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kleuk-my.sharepoint.com/personal/ahaxby_arklefinance_co_uk/Documents/Desktop/"/>
    </mc:Choice>
  </mc:AlternateContent>
  <xr:revisionPtr revIDLastSave="0" documentId="14_{397BC54E-C457-4C58-A386-40841D2C9AAE}" xr6:coauthVersionLast="47" xr6:coauthVersionMax="47" xr10:uidLastSave="{00000000-0000-0000-0000-000000000000}"/>
  <bookViews>
    <workbookView xWindow="-108" yWindow="-108" windowWidth="23256" windowHeight="12576" firstSheet="1" activeTab="1" xr2:uid="{478D606A-72DA-48F4-89BB-B1970B4BE414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4" i="2" l="1"/>
  <c r="C12" i="2" s="1"/>
  <c r="D185" i="2"/>
  <c r="C185" i="2"/>
  <c r="C200" i="2"/>
  <c r="C14" i="2"/>
  <c r="C4" i="2"/>
  <c r="D170" i="2"/>
  <c r="C137" i="2"/>
  <c r="C102" i="2"/>
  <c r="C84" i="2"/>
  <c r="C281" i="1"/>
  <c r="B297" i="1"/>
  <c r="E281" i="1"/>
  <c r="C266" i="1"/>
  <c r="B13" i="1" s="1"/>
  <c r="C250" i="1"/>
  <c r="B11" i="1" s="1"/>
  <c r="D231" i="1"/>
  <c r="B3" i="1" s="1"/>
  <c r="D168" i="1"/>
  <c r="D138" i="1"/>
  <c r="C6" i="2" l="1"/>
  <c r="C8" i="2" s="1"/>
  <c r="B5" i="1"/>
  <c r="B9" i="1" s="1"/>
  <c r="C10" i="2" l="1"/>
  <c r="B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tc={22AD05D0-280F-4FED-991E-3AEE0FC0C130}</author>
    <author>tc={FCD9509E-60A4-4F79-9100-1618DD9B43E3}</author>
    <author>tc={B48B17A7-F6F9-4B03-A52C-17649B0E5F5E}</author>
  </authors>
  <commentList>
    <comment ref="A127" authorId="0" shapeId="0" xr:uid="{22AD05D0-280F-4FED-991E-3AEE0FC0C130}">
      <text>
        <t>[Threaded comment]
Your version of Excel allows you to read this threaded comment; however, any edits to it will get removed if the file is opened in a newer version of Excel. Learn more: https://go.microsoft.com/fwlink/?linkid=870924
Comment:
    Seeing as we have a high end portfolio should we show private school fees?</t>
      </text>
    </comment>
    <comment ref="C266" authorId="1" shapeId="0" xr:uid="{FCD9509E-60A4-4F79-9100-1618DD9B43E3}">
      <text>
        <t>[Threaded comment]
Your version of Excel allows you to read this threaded comment; however, any edits to it will get removed if the file is opened in a newer version of Excel. Learn more: https://go.microsoft.com/fwlink/?linkid=870924
Comment:
    Needs to show total of above</t>
      </text>
    </comment>
    <comment ref="C281" authorId="2" shapeId="0" xr:uid="{B48B17A7-F6F9-4B03-A52C-17649B0E5F5E}">
      <text>
        <t>[Threaded comment]
Your version of Excel allows you to read this threaded comment; however, any edits to it will get removed if the file is opened in a newer version of Excel. Learn more: https://go.microsoft.com/fwlink/?linkid=870924
Comment:
    Needs to show total of above and to shorten cell to fit?</t>
      </text>
    </comment>
  </commentList>
</comments>
</file>

<file path=xl/sharedStrings.xml><?xml version="1.0" encoding="utf-8"?>
<sst xmlns="http://schemas.openxmlformats.org/spreadsheetml/2006/main" count="344" uniqueCount="166">
  <si>
    <t>Arkle Finance Income and Expenditure Calculator</t>
  </si>
  <si>
    <t>£ Monthly amount</t>
  </si>
  <si>
    <t>Total income monthly</t>
  </si>
  <si>
    <t>Total outgoings monthly</t>
  </si>
  <si>
    <t>Total disposable income monthly (Plus 10% Buffer value)</t>
  </si>
  <si>
    <t>Total sum available for creditors, after priority debts (see examples at the end of calculations)</t>
  </si>
  <si>
    <t>Total payments to priority debts</t>
  </si>
  <si>
    <t xml:space="preserve">Total payments to non-priority debts </t>
  </si>
  <si>
    <t>Outgoing monthly expenditure living costs:</t>
  </si>
  <si>
    <r>
      <rPr>
        <b/>
        <sz val="9"/>
        <rFont val="Arial"/>
        <family val="2"/>
      </rPr>
      <t>Enter the total amounts you pay:</t>
    </r>
    <r>
      <rPr>
        <i/>
        <sz val="9"/>
        <rFont val="Arial"/>
        <family val="2"/>
      </rPr>
      <t xml:space="preserve">
</t>
    </r>
    <r>
      <rPr>
        <i/>
        <u/>
        <sz val="9"/>
        <rFont val="Arial"/>
        <family val="2"/>
      </rPr>
      <t>Do not include payments made towards arrears</t>
    </r>
    <r>
      <rPr>
        <i/>
        <sz val="9"/>
        <rFont val="Arial"/>
        <family val="2"/>
      </rPr>
      <t xml:space="preserve"> - these are applied in the priority debts category</t>
    </r>
  </si>
  <si>
    <t>Monthly payment amount £</t>
  </si>
  <si>
    <t>Fixed costs</t>
  </si>
  <si>
    <t>HOME</t>
  </si>
  <si>
    <t>Rent</t>
  </si>
  <si>
    <t>Mortgage</t>
  </si>
  <si>
    <t>Council tax (rates in Northern Ireland)</t>
  </si>
  <si>
    <t>TV licence</t>
  </si>
  <si>
    <t>Secured loans (e.g. for a vehicle or asset)</t>
  </si>
  <si>
    <t>Help to Buy loan</t>
  </si>
  <si>
    <t>Board (living accomodation)</t>
  </si>
  <si>
    <t>Ground rent and service charges</t>
  </si>
  <si>
    <t>Household appliance hire purchase</t>
  </si>
  <si>
    <t>Household appliance rental</t>
  </si>
  <si>
    <t>Mortgage endowment/Life Assurrance</t>
  </si>
  <si>
    <t>FOOD &amp; HOUSEKEEPING</t>
  </si>
  <si>
    <t>Groceries</t>
  </si>
  <si>
    <t>Meals at work</t>
  </si>
  <si>
    <t xml:space="preserve">Alcohol  </t>
  </si>
  <si>
    <t>Laundry and dry cleaning</t>
  </si>
  <si>
    <t>Household repairs and maintenance</t>
  </si>
  <si>
    <t>Nappies and baby items</t>
  </si>
  <si>
    <t>School meals</t>
  </si>
  <si>
    <t>Smoking products</t>
  </si>
  <si>
    <t>Vet bills and pet insurance</t>
  </si>
  <si>
    <t>UTILITIES</t>
  </si>
  <si>
    <t>Dual fuel</t>
  </si>
  <si>
    <t>Electricity</t>
  </si>
  <si>
    <t>Gas</t>
  </si>
  <si>
    <t>Water supply</t>
  </si>
  <si>
    <t>Water waste</t>
  </si>
  <si>
    <t>Other fuel</t>
  </si>
  <si>
    <t>CARE AND HEALTH COSTS</t>
  </si>
  <si>
    <t>Prescriptions and medicine</t>
  </si>
  <si>
    <t>Dentistry</t>
  </si>
  <si>
    <t>Opticians</t>
  </si>
  <si>
    <t>Childcare</t>
  </si>
  <si>
    <t>Child maintenance or child support</t>
  </si>
  <si>
    <t>Adult care</t>
  </si>
  <si>
    <t>TRANSPORT AND TRAVEL</t>
  </si>
  <si>
    <t>Car or Vehicle insurance</t>
  </si>
  <si>
    <t>Road tax</t>
  </si>
  <si>
    <t>Fuel, parking and toll road charges</t>
  </si>
  <si>
    <t>Breakdown cover</t>
  </si>
  <si>
    <t>MOT and ongoing vehicle maintenance</t>
  </si>
  <si>
    <t>Vehicle or Asset hire purchase</t>
  </si>
  <si>
    <t>Vehicle or Asset lease</t>
  </si>
  <si>
    <t>Public transport</t>
  </si>
  <si>
    <t>Logbook/payday loan</t>
  </si>
  <si>
    <t>PENSIONS AND INSURANCES</t>
  </si>
  <si>
    <t>Buildings and contents insurance</t>
  </si>
  <si>
    <t>Life insurance</t>
  </si>
  <si>
    <t>Mortgage payment protection insurance</t>
  </si>
  <si>
    <t>Health insurance</t>
  </si>
  <si>
    <t>Pension payment</t>
  </si>
  <si>
    <t>PROFESSIONAL COSTS</t>
  </si>
  <si>
    <t>Professional courses</t>
  </si>
  <si>
    <t>Professional fees</t>
  </si>
  <si>
    <t>Union fees</t>
  </si>
  <si>
    <t>SCHOOL COSTS</t>
  </si>
  <si>
    <t>School uniform</t>
  </si>
  <si>
    <t>After school clubs and school trips</t>
  </si>
  <si>
    <t>OTHER ESSENTIAL COSTS</t>
  </si>
  <si>
    <t>Criminal fine</t>
  </si>
  <si>
    <t>Loan from family member or friend</t>
  </si>
  <si>
    <t>Legal fees</t>
  </si>
  <si>
    <t>TOTAL EXPENSES</t>
  </si>
  <si>
    <t>Flexible costs</t>
  </si>
  <si>
    <r>
      <rPr>
        <b/>
        <sz val="9"/>
        <rFont val="Arial"/>
        <family val="2"/>
      </rPr>
      <t>Enter the total amounts you pay:</t>
    </r>
    <r>
      <rPr>
        <i/>
        <sz val="9"/>
        <rFont val="Arial"/>
        <family val="2"/>
      </rPr>
      <t xml:space="preserve">
This </t>
    </r>
    <r>
      <rPr>
        <i/>
        <u/>
        <sz val="9"/>
        <rFont val="Arial"/>
        <family val="2"/>
      </rPr>
      <t>doesn't include</t>
    </r>
    <r>
      <rPr>
        <i/>
        <sz val="9"/>
        <rFont val="Arial"/>
        <family val="2"/>
      </rPr>
      <t xml:space="preserve"> payments towards any arrears you may have, they will be listed in the Priority Debts section.</t>
    </r>
  </si>
  <si>
    <t>Payment amount £</t>
  </si>
  <si>
    <t>COMMUNICATIONS AND LEISURE</t>
  </si>
  <si>
    <t>Home phone, internet and TV package</t>
  </si>
  <si>
    <t>Mobile phone</t>
  </si>
  <si>
    <t>Hobbies, leisure or sport</t>
  </si>
  <si>
    <t>Gifts</t>
  </si>
  <si>
    <t>Newspapers, magazines, stationery and postage</t>
  </si>
  <si>
    <t>Pocket money</t>
  </si>
  <si>
    <t>Charitable donation</t>
  </si>
  <si>
    <t>Religious contribution</t>
  </si>
  <si>
    <t>PERSONAL COSTS</t>
  </si>
  <si>
    <t>Clothing and footwear</t>
  </si>
  <si>
    <t>Toiletries</t>
  </si>
  <si>
    <t>Hairdressing</t>
  </si>
  <si>
    <t xml:space="preserve">Income: Money you receive? </t>
  </si>
  <si>
    <t>Only include the amount you receive. If amounts you receive are variable enter an average per month</t>
  </si>
  <si>
    <t>EARNINGS</t>
  </si>
  <si>
    <t>Wages</t>
  </si>
  <si>
    <t>Other earnings</t>
  </si>
  <si>
    <t>BENEFITS AND TAX CREDITS</t>
  </si>
  <si>
    <t>Child Benefit</t>
  </si>
  <si>
    <t>Child Tax Credit</t>
  </si>
  <si>
    <t>Working Tax Credit</t>
  </si>
  <si>
    <t>Universal Credit</t>
  </si>
  <si>
    <t>Local Housing Allowance / Housing Benefit</t>
  </si>
  <si>
    <t>Employment and Support Allowance</t>
  </si>
  <si>
    <t>Income Support</t>
  </si>
  <si>
    <t>Disability allowance (DLA / PIP)</t>
  </si>
  <si>
    <t>Child disability allowance (DLA / PIP)</t>
  </si>
  <si>
    <t>Jobseeker's Allowance (contribution-based)</t>
  </si>
  <si>
    <t>Jobseeker's Allowance (income-based)</t>
  </si>
  <si>
    <t>Statutory Sick Pay</t>
  </si>
  <si>
    <t>Carer's Allowance</t>
  </si>
  <si>
    <t>Other benefit</t>
  </si>
  <si>
    <t>PENSIONS</t>
  </si>
  <si>
    <t>State pension</t>
  </si>
  <si>
    <t>Private / work pension</t>
  </si>
  <si>
    <t>Pension Credit</t>
  </si>
  <si>
    <t>Other pension</t>
  </si>
  <si>
    <t>OTHER INCOME</t>
  </si>
  <si>
    <t>Board or lodging</t>
  </si>
  <si>
    <t>Non-dependant contribution</t>
  </si>
  <si>
    <t>Child support / maintenance</t>
  </si>
  <si>
    <t>Student loans</t>
  </si>
  <si>
    <t>Student grant / bursary</t>
  </si>
  <si>
    <t>Other income</t>
  </si>
  <si>
    <t>TOTAL INCOME</t>
  </si>
  <si>
    <r>
      <rPr>
        <b/>
        <sz val="14"/>
        <color theme="0"/>
        <rFont val="Arial"/>
        <family val="2"/>
      </rPr>
      <t xml:space="preserve">Priority debts: who do you owe money to? </t>
    </r>
    <r>
      <rPr>
        <b/>
        <sz val="9"/>
        <color theme="0"/>
        <rFont val="Arial"/>
        <family val="2"/>
      </rPr>
      <t xml:space="preserve">
This could include arrears on any item in Fixed expenses or Flexible expenses such as rent, mortgage or utility bill arrears, etc.</t>
    </r>
  </si>
  <si>
    <t>Name of priority lender</t>
  </si>
  <si>
    <t>Type of debt</t>
  </si>
  <si>
    <t>Amount owed</t>
  </si>
  <si>
    <t>What are priority debts?</t>
  </si>
  <si>
    <t>Example: ABC Bank</t>
  </si>
  <si>
    <t>Overdraft</t>
  </si>
  <si>
    <t>Priority debts can include:</t>
  </si>
  <si>
    <t>Court fines</t>
  </si>
  <si>
    <t>Council Tax or Rates</t>
  </si>
  <si>
    <t>TV Licence</t>
  </si>
  <si>
    <t>Child Maintenance</t>
  </si>
  <si>
    <t>Gas and electricity bills</t>
  </si>
  <si>
    <t>Income Tax, National Insurance and VAT</t>
  </si>
  <si>
    <t>Mortgage, rent and any loans secured against your home</t>
  </si>
  <si>
    <t>Hire purchase agreements, if what you’re buying with them is essential</t>
  </si>
  <si>
    <t>Missed payments owed to DWP (Department for Work and Pensions) or HMRC</t>
  </si>
  <si>
    <t>Total priority debts</t>
  </si>
  <si>
    <r>
      <rPr>
        <b/>
        <sz val="14"/>
        <color theme="0"/>
        <rFont val="Arial"/>
        <family val="2"/>
      </rPr>
      <t xml:space="preserve">Non-priority debts: who do you owe money to? </t>
    </r>
    <r>
      <rPr>
        <b/>
        <sz val="9"/>
        <color theme="0"/>
        <rFont val="Arial"/>
        <family val="2"/>
      </rPr>
      <t xml:space="preserve">
This could include unsecured consumer credit, such as credit cards, store cards and catalogue debts etc.</t>
    </r>
  </si>
  <si>
    <t>Name of non-priority creditor</t>
  </si>
  <si>
    <t>What are non-priority debts?</t>
  </si>
  <si>
    <t>Some examples of non-priority debts include:</t>
  </si>
  <si>
    <t>Overdrafts</t>
  </si>
  <si>
    <t>Personal loans</t>
  </si>
  <si>
    <t>Banks or building society loans</t>
  </si>
  <si>
    <t>Water bills and sewerage bills</t>
  </si>
  <si>
    <t>Money borrowed from friends or family</t>
  </si>
  <si>
    <t>Credit card, store card debts or payday loans</t>
  </si>
  <si>
    <t>Catalogue, home credit or in-store credit debts.</t>
  </si>
  <si>
    <t>Total non-priority debts</t>
  </si>
  <si>
    <r>
      <rPr>
        <b/>
        <sz val="14"/>
        <color theme="0"/>
        <rFont val="Arial"/>
        <family val="2"/>
      </rPr>
      <t>Court payments</t>
    </r>
    <r>
      <rPr>
        <b/>
        <sz val="9"/>
        <color theme="0"/>
        <rFont val="Arial"/>
        <family val="2"/>
      </rPr>
      <t xml:space="preserve">
This doesn't include criminal fines as they're already accounted for in Fixed expenses or as court-ordered deductions from benefits</t>
    </r>
  </si>
  <si>
    <t>Type of court order</t>
  </si>
  <si>
    <t>Per calendar month</t>
  </si>
  <si>
    <t>Example: County Court judgment (CCJ)</t>
  </si>
  <si>
    <t>TOTAL COURT DEBT</t>
  </si>
  <si>
    <t>Assets: what do you own or have you saved?</t>
  </si>
  <si>
    <t>Type of asset or savings</t>
  </si>
  <si>
    <t>Estimated value</t>
  </si>
  <si>
    <t>Example: Vehicle</t>
  </si>
  <si>
    <t>TOTAL ASSETS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</si>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</sst>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i/>
      <u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sz val="12"/>
      <color rgb="FF000000"/>
      <name val="Arial"/>
      <family val="2"/>
    </font>
    <font>
      <sz val="12"/>
      <color rgb="FF000B3B"/>
      <name val="Arial"/>
      <family val="2"/>
    </font>
    <font>
      <b/>
      <sz val="22"/>
      <color theme="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5D29A"/>
        <bgColor indexed="64"/>
      </patternFill>
    </fill>
    <fill>
      <patternFill patternType="solid">
        <fgColor rgb="FF1B444F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8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8" fontId="2" fillId="2" borderId="4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8" fontId="3" fillId="2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8" fontId="2" fillId="2" borderId="4" xfId="0" applyNumberFormat="1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10" fillId="0" borderId="27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2" fillId="6" borderId="25" xfId="0" applyFont="1" applyFill="1" applyBorder="1" applyAlignment="1">
      <alignment wrapText="1"/>
    </xf>
    <xf numFmtId="0" fontId="9" fillId="5" borderId="26" xfId="0" applyFont="1" applyFill="1" applyBorder="1" applyAlignment="1">
      <alignment wrapText="1"/>
    </xf>
    <xf numFmtId="44" fontId="6" fillId="6" borderId="15" xfId="0" applyNumberFormat="1" applyFont="1" applyFill="1" applyBorder="1" applyAlignment="1">
      <alignment horizontal="right" vertical="center" wrapText="1"/>
    </xf>
    <xf numFmtId="44" fontId="3" fillId="5" borderId="11" xfId="0" applyNumberFormat="1" applyFont="1" applyFill="1" applyBorder="1" applyAlignment="1">
      <alignment vertical="center" wrapText="1"/>
    </xf>
    <xf numFmtId="8" fontId="6" fillId="6" borderId="4" xfId="0" applyNumberFormat="1" applyFont="1" applyFill="1" applyBorder="1" applyAlignment="1">
      <alignment horizontal="right" vertical="center" wrapText="1"/>
    </xf>
    <xf numFmtId="8" fontId="6" fillId="6" borderId="15" xfId="0" applyNumberFormat="1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horizontal="center" vertical="center" wrapText="1"/>
    </xf>
    <xf numFmtId="8" fontId="6" fillId="6" borderId="16" xfId="0" applyNumberFormat="1" applyFont="1" applyFill="1" applyBorder="1" applyAlignment="1">
      <alignment horizontal="right" vertical="center" wrapText="1"/>
    </xf>
    <xf numFmtId="8" fontId="6" fillId="6" borderId="25" xfId="0" applyNumberFormat="1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vertical="center" wrapText="1"/>
    </xf>
    <xf numFmtId="44" fontId="6" fillId="6" borderId="9" xfId="0" applyNumberFormat="1" applyFont="1" applyFill="1" applyBorder="1" applyAlignment="1">
      <alignment vertical="center" wrapText="1"/>
    </xf>
    <xf numFmtId="0" fontId="6" fillId="6" borderId="16" xfId="0" applyFont="1" applyFill="1" applyBorder="1" applyAlignment="1">
      <alignment horizontal="right" vertical="center" wrapText="1"/>
    </xf>
    <xf numFmtId="0" fontId="8" fillId="6" borderId="13" xfId="0" applyFont="1" applyFill="1" applyBorder="1" applyAlignment="1">
      <alignment vertical="center" wrapText="1"/>
    </xf>
    <xf numFmtId="0" fontId="8" fillId="6" borderId="15" xfId="0" applyFont="1" applyFill="1" applyBorder="1" applyAlignment="1">
      <alignment vertical="center" wrapText="1"/>
    </xf>
    <xf numFmtId="0" fontId="6" fillId="6" borderId="30" xfId="0" applyFont="1" applyFill="1" applyBorder="1" applyAlignment="1">
      <alignment horizontal="right" vertical="center" wrapText="1"/>
    </xf>
    <xf numFmtId="44" fontId="6" fillId="6" borderId="31" xfId="0" applyNumberFormat="1" applyFont="1" applyFill="1" applyBorder="1" applyAlignment="1">
      <alignment horizontal="right" vertical="center" wrapText="1"/>
    </xf>
    <xf numFmtId="0" fontId="1" fillId="2" borderId="32" xfId="0" applyFont="1" applyFill="1" applyBorder="1" applyAlignment="1">
      <alignment vertical="center" wrapText="1"/>
    </xf>
    <xf numFmtId="44" fontId="1" fillId="2" borderId="33" xfId="0" applyNumberFormat="1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 wrapText="1"/>
    </xf>
    <xf numFmtId="44" fontId="1" fillId="2" borderId="35" xfId="0" applyNumberFormat="1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 wrapText="1"/>
    </xf>
    <xf numFmtId="44" fontId="1" fillId="2" borderId="37" xfId="0" applyNumberFormat="1" applyFont="1" applyFill="1" applyBorder="1" applyAlignment="1">
      <alignment vertical="center" wrapText="1"/>
    </xf>
    <xf numFmtId="0" fontId="3" fillId="5" borderId="40" xfId="0" applyFont="1" applyFill="1" applyBorder="1" applyAlignment="1">
      <alignment vertical="center" wrapText="1"/>
    </xf>
    <xf numFmtId="0" fontId="3" fillId="5" borderId="41" xfId="0" applyFont="1" applyFill="1" applyBorder="1" applyAlignment="1">
      <alignment vertical="center" wrapText="1"/>
    </xf>
    <xf numFmtId="44" fontId="3" fillId="5" borderId="4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4" fontId="3" fillId="5" borderId="2" xfId="0" applyNumberFormat="1" applyFont="1" applyFill="1" applyBorder="1" applyAlignment="1">
      <alignment vertical="center" wrapText="1"/>
    </xf>
    <xf numFmtId="0" fontId="3" fillId="5" borderId="29" xfId="0" applyFont="1" applyFill="1" applyBorder="1" applyAlignment="1">
      <alignment vertical="center" wrapText="1"/>
    </xf>
    <xf numFmtId="44" fontId="3" fillId="5" borderId="7" xfId="0" applyNumberFormat="1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right" vertical="center" wrapText="1"/>
    </xf>
    <xf numFmtId="0" fontId="6" fillId="6" borderId="30" xfId="0" applyFont="1" applyFill="1" applyBorder="1" applyAlignment="1">
      <alignment vertical="center" wrapText="1"/>
    </xf>
    <xf numFmtId="8" fontId="6" fillId="6" borderId="31" xfId="0" applyNumberFormat="1" applyFont="1" applyFill="1" applyBorder="1" applyAlignment="1">
      <alignment horizontal="right" vertical="center" wrapText="1"/>
    </xf>
    <xf numFmtId="0" fontId="3" fillId="5" borderId="42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3" fillId="5" borderId="43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8" fontId="6" fillId="6" borderId="9" xfId="0" applyNumberFormat="1" applyFont="1" applyFill="1" applyBorder="1" applyAlignment="1">
      <alignment horizontal="right" vertical="center" wrapText="1"/>
    </xf>
    <xf numFmtId="0" fontId="8" fillId="6" borderId="38" xfId="0" applyFont="1" applyFill="1" applyBorder="1" applyAlignment="1">
      <alignment vertical="center" wrapText="1"/>
    </xf>
    <xf numFmtId="0" fontId="8" fillId="6" borderId="39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vertical="center" wrapText="1"/>
    </xf>
    <xf numFmtId="44" fontId="1" fillId="2" borderId="45" xfId="0" applyNumberFormat="1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164" fontId="1" fillId="2" borderId="8" xfId="0" applyNumberFormat="1" applyFont="1" applyFill="1" applyBorder="1" applyAlignment="1">
      <alignment vertical="center" wrapText="1"/>
    </xf>
    <xf numFmtId="164" fontId="1" fillId="2" borderId="6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164" fontId="1" fillId="4" borderId="18" xfId="0" applyNumberFormat="1" applyFont="1" applyFill="1" applyBorder="1" applyAlignment="1">
      <alignment vertical="center" wrapText="1"/>
    </xf>
    <xf numFmtId="164" fontId="1" fillId="4" borderId="19" xfId="0" applyNumberFormat="1" applyFont="1" applyFill="1" applyBorder="1" applyAlignment="1">
      <alignment vertical="center" wrapText="1"/>
    </xf>
    <xf numFmtId="0" fontId="8" fillId="6" borderId="9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vertical="center" wrapText="1"/>
    </xf>
    <xf numFmtId="0" fontId="8" fillId="6" borderId="11" xfId="0" applyFont="1" applyFill="1" applyBorder="1" applyAlignment="1">
      <alignment vertical="center" wrapText="1"/>
    </xf>
    <xf numFmtId="164" fontId="1" fillId="3" borderId="8" xfId="0" applyNumberFormat="1" applyFont="1" applyFill="1" applyBorder="1" applyAlignment="1">
      <alignment vertical="center" wrapText="1"/>
    </xf>
    <xf numFmtId="164" fontId="1" fillId="3" borderId="6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4" fontId="1" fillId="2" borderId="8" xfId="0" applyNumberFormat="1" applyFont="1" applyFill="1" applyBorder="1" applyAlignment="1">
      <alignment vertical="center" wrapText="1"/>
    </xf>
    <xf numFmtId="44" fontId="1" fillId="2" borderId="5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4" fontId="1" fillId="2" borderId="6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right" vertical="center" wrapText="1"/>
    </xf>
    <xf numFmtId="0" fontId="6" fillId="6" borderId="1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44" fontId="1" fillId="2" borderId="21" xfId="0" applyNumberFormat="1" applyFont="1" applyFill="1" applyBorder="1" applyAlignment="1">
      <alignment vertical="center" wrapText="1"/>
    </xf>
    <xf numFmtId="44" fontId="1" fillId="2" borderId="23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right" vertical="center" wrapText="1"/>
    </xf>
    <xf numFmtId="0" fontId="6" fillId="6" borderId="10" xfId="0" applyFont="1" applyFill="1" applyBorder="1" applyAlignment="1">
      <alignment horizontal="right" vertical="center" wrapText="1"/>
    </xf>
    <xf numFmtId="0" fontId="6" fillId="6" borderId="11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left" wrapText="1"/>
    </xf>
    <xf numFmtId="0" fontId="12" fillId="6" borderId="14" xfId="0" applyFont="1" applyFill="1" applyBorder="1" applyAlignment="1">
      <alignment horizontal="left" wrapText="1"/>
    </xf>
    <xf numFmtId="0" fontId="12" fillId="6" borderId="15" xfId="0" applyFont="1" applyFill="1" applyBorder="1" applyAlignment="1">
      <alignment horizontal="left" wrapText="1"/>
    </xf>
    <xf numFmtId="0" fontId="6" fillId="6" borderId="24" xfId="0" applyFont="1" applyFill="1" applyBorder="1" applyAlignment="1">
      <alignment horizontal="left" vertical="center" wrapText="1"/>
    </xf>
    <xf numFmtId="0" fontId="6" fillId="6" borderId="17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right" vertical="center" wrapText="1"/>
    </xf>
    <xf numFmtId="0" fontId="3" fillId="5" borderId="1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40" xfId="0" applyFont="1" applyFill="1" applyBorder="1" applyAlignment="1">
      <alignment horizontal="left" vertical="center" wrapText="1"/>
    </xf>
    <xf numFmtId="0" fontId="3" fillId="5" borderId="41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wrapText="1"/>
    </xf>
    <xf numFmtId="0" fontId="12" fillId="6" borderId="10" xfId="0" applyFont="1" applyFill="1" applyBorder="1" applyAlignment="1">
      <alignment horizontal="left" wrapText="1"/>
    </xf>
    <xf numFmtId="0" fontId="12" fillId="6" borderId="11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left" vertical="center" wrapText="1"/>
    </xf>
    <xf numFmtId="0" fontId="8" fillId="6" borderId="1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44" fontId="1" fillId="4" borderId="18" xfId="0" applyNumberFormat="1" applyFont="1" applyFill="1" applyBorder="1" applyAlignment="1">
      <alignment vertical="center" wrapText="1"/>
    </xf>
    <xf numFmtId="44" fontId="1" fillId="4" borderId="19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44" fontId="1" fillId="3" borderId="8" xfId="0" applyNumberFormat="1" applyFont="1" applyFill="1" applyBorder="1" applyAlignment="1">
      <alignment vertical="center" wrapText="1"/>
    </xf>
    <xf numFmtId="44" fontId="1" fillId="3" borderId="5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B444F"/>
      <color rgb="FF65D29A"/>
      <color rgb="FFFFA593"/>
      <color rgb="FFFF6C4D"/>
      <color rgb="FFCD9FD5"/>
      <color rgb="FF6B3374"/>
      <color rgb="FFCC4C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ussell Barrett" id="{7A512BFE-2D8E-47C4-82DE-176A0551AC60}" userId="S::rbarrett@arklefinance.co.uk::355e1099-2cbb-4649-b869-3ff797b20188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27" dT="2024-09-26T12:05:31.61" personId="{7A512BFE-2D8E-47C4-82DE-176A0551AC60}" id="{22AD05D0-280F-4FED-991E-3AEE0FC0C130}">
    <text>Seeing as we have a high end portfolio should we show private school fees?</text>
  </threadedComment>
  <threadedComment ref="C266" dT="2024-09-26T12:06:13.19" personId="{7A512BFE-2D8E-47C4-82DE-176A0551AC60}" id="{FCD9509E-60A4-4F79-9100-1618DD9B43E3}">
    <text>Needs to show total of above</text>
  </threadedComment>
  <threadedComment ref="C281" dT="2024-09-26T12:11:17.45" personId="{7A512BFE-2D8E-47C4-82DE-176A0551AC60}" id="{B48B17A7-F6F9-4B03-A52C-17649B0E5F5E}">
    <text>Needs to show total of above and to shorten cell to fit?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93A1-D0D9-4433-8730-8EE152F410E4}">
  <dimension ref="A1:I323"/>
  <sheetViews>
    <sheetView topLeftCell="A73" zoomScale="90" zoomScaleNormal="90" workbookViewId="0">
      <selection activeCell="G90" sqref="G90"/>
    </sheetView>
  </sheetViews>
  <sheetFormatPr defaultColWidth="8.88671875" defaultRowHeight="14.25" customHeight="1" x14ac:dyDescent="0.3"/>
  <cols>
    <col min="1" max="1" width="33.33203125" style="7" customWidth="1"/>
    <col min="2" max="2" width="65.5546875" style="7" customWidth="1"/>
    <col min="3" max="3" width="13.109375" style="7" customWidth="1"/>
    <col min="4" max="4" width="13.6640625" style="7" customWidth="1"/>
    <col min="5" max="5" width="12.88671875" style="7" customWidth="1"/>
    <col min="6" max="6" width="8.88671875" style="12"/>
    <col min="7" max="7" width="83.33203125" style="12" customWidth="1"/>
    <col min="8" max="16384" width="8.88671875" style="12"/>
  </cols>
  <sheetData>
    <row r="1" spans="1:2" ht="29.1" customHeight="1" thickBot="1" x14ac:dyDescent="0.35">
      <c r="A1" s="67" t="s">
        <v>0</v>
      </c>
      <c r="B1" s="68"/>
    </row>
    <row r="2" spans="1:2" ht="15" customHeight="1" thickBot="1" x14ac:dyDescent="0.35">
      <c r="A2" s="120" t="s">
        <v>1</v>
      </c>
      <c r="B2" s="121"/>
    </row>
    <row r="3" spans="1:2" ht="13.8" x14ac:dyDescent="0.3">
      <c r="A3" s="69" t="s">
        <v>2</v>
      </c>
      <c r="B3" s="71">
        <f>D231</f>
        <v>0</v>
      </c>
    </row>
    <row r="4" spans="1:2" ht="13.8" x14ac:dyDescent="0.3">
      <c r="A4" s="70"/>
      <c r="B4" s="72"/>
    </row>
    <row r="5" spans="1:2" ht="13.8" x14ac:dyDescent="0.3">
      <c r="A5" s="69" t="s">
        <v>3</v>
      </c>
      <c r="B5" s="71">
        <f>SUM(D138+D168+E281)</f>
        <v>0</v>
      </c>
    </row>
    <row r="6" spans="1:2" ht="13.8" x14ac:dyDescent="0.3">
      <c r="A6" s="73"/>
      <c r="B6" s="72"/>
    </row>
    <row r="7" spans="1:2" ht="13.8" x14ac:dyDescent="0.3">
      <c r="A7" s="69" t="s">
        <v>4</v>
      </c>
      <c r="B7" s="71">
        <f>B3-B5</f>
        <v>0</v>
      </c>
    </row>
    <row r="8" spans="1:2" ht="13.8" x14ac:dyDescent="0.3">
      <c r="A8" s="70"/>
      <c r="B8" s="72"/>
    </row>
    <row r="9" spans="1:2" ht="13.8" x14ac:dyDescent="0.3">
      <c r="A9" s="69" t="s">
        <v>5</v>
      </c>
      <c r="B9" s="81">
        <f>B3-B5-B11</f>
        <v>0</v>
      </c>
    </row>
    <row r="10" spans="1:2" ht="22.5" customHeight="1" thickBot="1" x14ac:dyDescent="0.35">
      <c r="A10" s="73"/>
      <c r="B10" s="82"/>
    </row>
    <row r="11" spans="1:2" ht="13.8" x14ac:dyDescent="0.3">
      <c r="A11" s="69" t="s">
        <v>6</v>
      </c>
      <c r="B11" s="71">
        <f>C250</f>
        <v>0</v>
      </c>
    </row>
    <row r="12" spans="1:2" ht="13.8" x14ac:dyDescent="0.3">
      <c r="A12" s="73"/>
      <c r="B12" s="72"/>
    </row>
    <row r="13" spans="1:2" ht="18.600000000000001" customHeight="1" x14ac:dyDescent="0.3">
      <c r="A13" s="74" t="s">
        <v>7</v>
      </c>
      <c r="B13" s="76">
        <f>C266</f>
        <v>0</v>
      </c>
    </row>
    <row r="14" spans="1:2" ht="10.95" customHeight="1" thickBot="1" x14ac:dyDescent="0.35">
      <c r="A14" s="75"/>
      <c r="B14" s="77"/>
    </row>
    <row r="16" spans="1:2" ht="14.4" thickBot="1" x14ac:dyDescent="0.35"/>
    <row r="17" spans="1:4" ht="29.1" customHeight="1" thickBot="1" x14ac:dyDescent="0.35">
      <c r="A17" s="78" t="s">
        <v>8</v>
      </c>
      <c r="B17" s="79"/>
      <c r="C17" s="79"/>
      <c r="D17" s="80"/>
    </row>
    <row r="18" spans="1:4" ht="13.95" customHeight="1" x14ac:dyDescent="0.3">
      <c r="A18" s="83" t="s">
        <v>9</v>
      </c>
      <c r="B18" s="96"/>
      <c r="D18" s="96" t="s">
        <v>10</v>
      </c>
    </row>
    <row r="19" spans="1:4" ht="48" customHeight="1" thickBot="1" x14ac:dyDescent="0.35">
      <c r="A19" s="84"/>
      <c r="B19" s="97"/>
      <c r="D19" s="97"/>
    </row>
    <row r="20" spans="1:4" ht="29.1" customHeight="1" thickBot="1" x14ac:dyDescent="0.35">
      <c r="A20" s="78" t="s">
        <v>11</v>
      </c>
      <c r="B20" s="79"/>
      <c r="C20" s="79"/>
      <c r="D20" s="80"/>
    </row>
    <row r="21" spans="1:4" ht="14.4" thickBot="1" x14ac:dyDescent="0.35">
      <c r="A21" s="14" t="s">
        <v>12</v>
      </c>
      <c r="B21" s="15"/>
      <c r="C21" s="15"/>
      <c r="D21" s="16"/>
    </row>
    <row r="22" spans="1:4" ht="13.8" x14ac:dyDescent="0.3">
      <c r="A22" s="85" t="s">
        <v>13</v>
      </c>
      <c r="C22" s="85"/>
      <c r="D22" s="87">
        <v>0</v>
      </c>
    </row>
    <row r="23" spans="1:4" ht="14.4" thickBot="1" x14ac:dyDescent="0.35">
      <c r="A23" s="86"/>
      <c r="C23" s="86"/>
      <c r="D23" s="88"/>
    </row>
    <row r="24" spans="1:4" ht="13.8" x14ac:dyDescent="0.3">
      <c r="A24" s="85" t="s">
        <v>14</v>
      </c>
      <c r="C24" s="85"/>
      <c r="D24" s="87">
        <v>0</v>
      </c>
    </row>
    <row r="25" spans="1:4" ht="14.4" thickBot="1" x14ac:dyDescent="0.35">
      <c r="A25" s="86"/>
      <c r="C25" s="86"/>
      <c r="D25" s="88"/>
    </row>
    <row r="26" spans="1:4" ht="13.8" x14ac:dyDescent="0.3">
      <c r="A26" s="85" t="s">
        <v>15</v>
      </c>
      <c r="C26" s="85"/>
      <c r="D26" s="87">
        <v>0</v>
      </c>
    </row>
    <row r="27" spans="1:4" ht="14.4" thickBot="1" x14ac:dyDescent="0.35">
      <c r="A27" s="86"/>
      <c r="C27" s="86"/>
      <c r="D27" s="88"/>
    </row>
    <row r="28" spans="1:4" ht="13.8" x14ac:dyDescent="0.3">
      <c r="A28" s="85" t="s">
        <v>16</v>
      </c>
      <c r="C28" s="85"/>
      <c r="D28" s="87">
        <v>0</v>
      </c>
    </row>
    <row r="29" spans="1:4" ht="14.4" thickBot="1" x14ac:dyDescent="0.35">
      <c r="A29" s="86"/>
      <c r="C29" s="86"/>
      <c r="D29" s="88"/>
    </row>
    <row r="30" spans="1:4" ht="13.8" x14ac:dyDescent="0.3">
      <c r="A30" s="85" t="s">
        <v>17</v>
      </c>
      <c r="C30" s="85"/>
      <c r="D30" s="87">
        <v>0</v>
      </c>
    </row>
    <row r="31" spans="1:4" ht="14.4" thickBot="1" x14ac:dyDescent="0.35">
      <c r="A31" s="86"/>
      <c r="C31" s="86"/>
      <c r="D31" s="88"/>
    </row>
    <row r="32" spans="1:4" ht="13.8" x14ac:dyDescent="0.3">
      <c r="A32" s="85" t="s">
        <v>18</v>
      </c>
      <c r="C32" s="85"/>
      <c r="D32" s="87">
        <v>0</v>
      </c>
    </row>
    <row r="33" spans="1:5" ht="14.4" thickBot="1" x14ac:dyDescent="0.35">
      <c r="A33" s="86"/>
      <c r="C33" s="86"/>
      <c r="D33" s="88"/>
    </row>
    <row r="34" spans="1:5" ht="13.8" x14ac:dyDescent="0.3">
      <c r="A34" s="85" t="s">
        <v>19</v>
      </c>
      <c r="C34" s="85"/>
      <c r="D34" s="87">
        <v>0</v>
      </c>
    </row>
    <row r="35" spans="1:5" ht="14.4" thickBot="1" x14ac:dyDescent="0.35">
      <c r="A35" s="86"/>
      <c r="C35" s="86"/>
      <c r="D35" s="88"/>
    </row>
    <row r="36" spans="1:5" ht="13.8" x14ac:dyDescent="0.3">
      <c r="A36" s="85" t="s">
        <v>20</v>
      </c>
      <c r="C36" s="85"/>
      <c r="D36" s="87">
        <v>0</v>
      </c>
    </row>
    <row r="37" spans="1:5" ht="14.4" thickBot="1" x14ac:dyDescent="0.35">
      <c r="A37" s="86"/>
      <c r="C37" s="86"/>
      <c r="D37" s="88"/>
    </row>
    <row r="38" spans="1:5" ht="13.8" x14ac:dyDescent="0.3">
      <c r="A38" s="85" t="s">
        <v>21</v>
      </c>
      <c r="C38" s="85"/>
      <c r="D38" s="87">
        <v>0</v>
      </c>
    </row>
    <row r="39" spans="1:5" ht="14.4" thickBot="1" x14ac:dyDescent="0.35">
      <c r="A39" s="86"/>
      <c r="C39" s="86"/>
      <c r="D39" s="88"/>
    </row>
    <row r="40" spans="1:5" ht="13.8" x14ac:dyDescent="0.3">
      <c r="A40" s="85" t="s">
        <v>22</v>
      </c>
      <c r="C40" s="85"/>
      <c r="D40" s="87">
        <v>0</v>
      </c>
    </row>
    <row r="41" spans="1:5" ht="14.4" thickBot="1" x14ac:dyDescent="0.35">
      <c r="A41" s="86"/>
      <c r="C41" s="86"/>
      <c r="D41" s="88"/>
    </row>
    <row r="42" spans="1:5" ht="13.8" x14ac:dyDescent="0.3">
      <c r="A42" s="85" t="s">
        <v>23</v>
      </c>
      <c r="C42" s="85"/>
      <c r="D42" s="87">
        <v>0</v>
      </c>
    </row>
    <row r="43" spans="1:5" ht="14.4" thickBot="1" x14ac:dyDescent="0.35">
      <c r="A43" s="86"/>
      <c r="C43" s="86"/>
      <c r="D43" s="88"/>
    </row>
    <row r="44" spans="1:5" ht="14.4" thickBot="1" x14ac:dyDescent="0.35">
      <c r="A44" s="14" t="s">
        <v>24</v>
      </c>
      <c r="B44" s="15"/>
      <c r="C44" s="15"/>
      <c r="D44" s="22"/>
    </row>
    <row r="45" spans="1:5" ht="13.8" x14ac:dyDescent="0.3">
      <c r="A45" s="85" t="s">
        <v>25</v>
      </c>
      <c r="B45" s="85"/>
      <c r="C45" s="85"/>
      <c r="D45" s="87">
        <v>0</v>
      </c>
      <c r="E45" s="12"/>
    </row>
    <row r="46" spans="1:5" ht="14.4" thickBot="1" x14ac:dyDescent="0.35">
      <c r="A46" s="86"/>
      <c r="B46" s="86"/>
      <c r="C46" s="86"/>
      <c r="D46" s="88"/>
      <c r="E46" s="12"/>
    </row>
    <row r="47" spans="1:5" ht="13.8" x14ac:dyDescent="0.3">
      <c r="A47" s="85" t="s">
        <v>26</v>
      </c>
      <c r="B47" s="85"/>
      <c r="C47" s="85"/>
      <c r="D47" s="87">
        <v>0</v>
      </c>
      <c r="E47" s="12"/>
    </row>
    <row r="48" spans="1:5" ht="14.4" customHeight="1" thickBot="1" x14ac:dyDescent="0.35">
      <c r="A48" s="86"/>
      <c r="B48" s="86"/>
      <c r="C48" s="86"/>
      <c r="D48" s="88"/>
      <c r="E48" s="12"/>
    </row>
    <row r="49" spans="1:5" ht="13.8" x14ac:dyDescent="0.3">
      <c r="A49" s="85" t="s">
        <v>27</v>
      </c>
      <c r="B49" s="85"/>
      <c r="C49" s="85"/>
      <c r="D49" s="87">
        <v>0</v>
      </c>
      <c r="E49" s="12"/>
    </row>
    <row r="50" spans="1:5" ht="14.4" customHeight="1" thickBot="1" x14ac:dyDescent="0.35">
      <c r="A50" s="86"/>
      <c r="B50" s="86"/>
      <c r="C50" s="86"/>
      <c r="D50" s="88"/>
      <c r="E50" s="12"/>
    </row>
    <row r="51" spans="1:5" ht="13.8" x14ac:dyDescent="0.3">
      <c r="A51" s="85" t="s">
        <v>28</v>
      </c>
      <c r="B51" s="85"/>
      <c r="C51" s="85"/>
      <c r="D51" s="87">
        <v>0</v>
      </c>
      <c r="E51" s="12"/>
    </row>
    <row r="52" spans="1:5" ht="14.4" customHeight="1" thickBot="1" x14ac:dyDescent="0.35">
      <c r="A52" s="86"/>
      <c r="B52" s="86"/>
      <c r="C52" s="86"/>
      <c r="D52" s="88"/>
      <c r="E52" s="12"/>
    </row>
    <row r="53" spans="1:5" ht="13.8" x14ac:dyDescent="0.3">
      <c r="A53" s="85" t="s">
        <v>29</v>
      </c>
      <c r="B53" s="85"/>
      <c r="C53" s="85"/>
      <c r="D53" s="87">
        <v>0</v>
      </c>
      <c r="E53" s="12"/>
    </row>
    <row r="54" spans="1:5" ht="14.4" customHeight="1" thickBot="1" x14ac:dyDescent="0.35">
      <c r="A54" s="86"/>
      <c r="B54" s="86"/>
      <c r="C54" s="86"/>
      <c r="D54" s="88"/>
      <c r="E54" s="12"/>
    </row>
    <row r="55" spans="1:5" ht="13.8" x14ac:dyDescent="0.3">
      <c r="A55" s="85" t="s">
        <v>30</v>
      </c>
      <c r="B55" s="85"/>
      <c r="C55" s="85"/>
      <c r="D55" s="87">
        <v>0</v>
      </c>
      <c r="E55" s="12"/>
    </row>
    <row r="56" spans="1:5" ht="14.4" customHeight="1" thickBot="1" x14ac:dyDescent="0.35">
      <c r="A56" s="86"/>
      <c r="B56" s="86"/>
      <c r="C56" s="86"/>
      <c r="D56" s="88"/>
      <c r="E56" s="12"/>
    </row>
    <row r="57" spans="1:5" ht="13.8" x14ac:dyDescent="0.3">
      <c r="A57" s="85" t="s">
        <v>31</v>
      </c>
      <c r="B57" s="85"/>
      <c r="C57" s="85"/>
      <c r="D57" s="87">
        <v>0</v>
      </c>
      <c r="E57" s="12"/>
    </row>
    <row r="58" spans="1:5" ht="14.4" customHeight="1" thickBot="1" x14ac:dyDescent="0.35">
      <c r="A58" s="86"/>
      <c r="B58" s="86"/>
      <c r="C58" s="86"/>
      <c r="D58" s="88"/>
      <c r="E58" s="12"/>
    </row>
    <row r="59" spans="1:5" ht="13.8" x14ac:dyDescent="0.3">
      <c r="A59" s="85" t="s">
        <v>32</v>
      </c>
      <c r="B59" s="85"/>
      <c r="C59" s="85"/>
      <c r="D59" s="87">
        <v>0</v>
      </c>
      <c r="E59" s="12"/>
    </row>
    <row r="60" spans="1:5" ht="14.4" customHeight="1" thickBot="1" x14ac:dyDescent="0.35">
      <c r="A60" s="86"/>
      <c r="B60" s="86"/>
      <c r="C60" s="86"/>
      <c r="D60" s="88"/>
      <c r="E60" s="12"/>
    </row>
    <row r="61" spans="1:5" ht="13.8" x14ac:dyDescent="0.3">
      <c r="A61" s="85" t="s">
        <v>33</v>
      </c>
      <c r="B61" s="85"/>
      <c r="C61" s="85"/>
      <c r="D61" s="87">
        <v>0</v>
      </c>
      <c r="E61" s="12"/>
    </row>
    <row r="62" spans="1:5" ht="14.4" customHeight="1" thickBot="1" x14ac:dyDescent="0.35">
      <c r="A62" s="86"/>
      <c r="B62" s="86"/>
      <c r="C62" s="86"/>
      <c r="D62" s="88"/>
      <c r="E62" s="12"/>
    </row>
    <row r="63" spans="1:5" ht="14.4" thickBot="1" x14ac:dyDescent="0.35">
      <c r="A63" s="14" t="s">
        <v>34</v>
      </c>
      <c r="B63" s="15"/>
      <c r="C63" s="15"/>
      <c r="D63" s="16"/>
    </row>
    <row r="64" spans="1:5" ht="13.8" x14ac:dyDescent="0.3">
      <c r="A64" s="85" t="s">
        <v>35</v>
      </c>
      <c r="D64" s="87">
        <v>0</v>
      </c>
    </row>
    <row r="65" spans="1:4" ht="14.4" thickBot="1" x14ac:dyDescent="0.35">
      <c r="A65" s="86"/>
      <c r="D65" s="88"/>
    </row>
    <row r="66" spans="1:4" ht="13.8" x14ac:dyDescent="0.3">
      <c r="A66" s="85" t="s">
        <v>36</v>
      </c>
      <c r="D66" s="87">
        <v>0</v>
      </c>
    </row>
    <row r="67" spans="1:4" ht="14.4" thickBot="1" x14ac:dyDescent="0.35">
      <c r="A67" s="86"/>
      <c r="D67" s="88"/>
    </row>
    <row r="68" spans="1:4" ht="13.8" x14ac:dyDescent="0.3">
      <c r="A68" s="85" t="s">
        <v>37</v>
      </c>
      <c r="D68" s="87">
        <v>0</v>
      </c>
    </row>
    <row r="69" spans="1:4" ht="14.4" thickBot="1" x14ac:dyDescent="0.35">
      <c r="A69" s="86"/>
      <c r="D69" s="88"/>
    </row>
    <row r="70" spans="1:4" ht="13.8" x14ac:dyDescent="0.3">
      <c r="A70" s="85" t="s">
        <v>38</v>
      </c>
      <c r="D70" s="87">
        <v>0</v>
      </c>
    </row>
    <row r="71" spans="1:4" ht="14.4" thickBot="1" x14ac:dyDescent="0.35">
      <c r="A71" s="86"/>
      <c r="D71" s="88"/>
    </row>
    <row r="72" spans="1:4" ht="13.8" x14ac:dyDescent="0.3">
      <c r="A72" s="85" t="s">
        <v>39</v>
      </c>
      <c r="D72" s="87">
        <v>0</v>
      </c>
    </row>
    <row r="73" spans="1:4" ht="14.4" thickBot="1" x14ac:dyDescent="0.35">
      <c r="A73" s="86"/>
      <c r="D73" s="88"/>
    </row>
    <row r="74" spans="1:4" ht="13.8" x14ac:dyDescent="0.3">
      <c r="A74" s="85" t="s">
        <v>40</v>
      </c>
      <c r="D74" s="87">
        <v>0</v>
      </c>
    </row>
    <row r="75" spans="1:4" ht="14.4" thickBot="1" x14ac:dyDescent="0.35">
      <c r="A75" s="89"/>
      <c r="D75" s="88"/>
    </row>
    <row r="76" spans="1:4" ht="14.4" thickBot="1" x14ac:dyDescent="0.35">
      <c r="A76" s="14" t="s">
        <v>41</v>
      </c>
      <c r="B76" s="15"/>
      <c r="C76" s="15"/>
      <c r="D76" s="16"/>
    </row>
    <row r="77" spans="1:4" ht="13.8" x14ac:dyDescent="0.3">
      <c r="A77" s="89" t="s">
        <v>42</v>
      </c>
      <c r="C77" s="85"/>
      <c r="D77" s="87">
        <v>0</v>
      </c>
    </row>
    <row r="78" spans="1:4" ht="14.4" thickBot="1" x14ac:dyDescent="0.35">
      <c r="A78" s="86"/>
      <c r="C78" s="86"/>
      <c r="D78" s="88"/>
    </row>
    <row r="79" spans="1:4" ht="13.8" x14ac:dyDescent="0.3">
      <c r="A79" s="85" t="s">
        <v>43</v>
      </c>
      <c r="C79" s="85"/>
      <c r="D79" s="87">
        <v>0</v>
      </c>
    </row>
    <row r="80" spans="1:4" ht="14.4" thickBot="1" x14ac:dyDescent="0.35">
      <c r="A80" s="86"/>
      <c r="C80" s="86"/>
      <c r="D80" s="88"/>
    </row>
    <row r="81" spans="1:4" ht="13.8" x14ac:dyDescent="0.3">
      <c r="A81" s="85" t="s">
        <v>44</v>
      </c>
      <c r="C81" s="85"/>
      <c r="D81" s="87">
        <v>0</v>
      </c>
    </row>
    <row r="82" spans="1:4" ht="14.4" thickBot="1" x14ac:dyDescent="0.35">
      <c r="A82" s="86"/>
      <c r="C82" s="86"/>
      <c r="D82" s="88"/>
    </row>
    <row r="83" spans="1:4" ht="13.8" x14ac:dyDescent="0.3">
      <c r="A83" s="85" t="s">
        <v>45</v>
      </c>
      <c r="C83" s="85"/>
      <c r="D83" s="87">
        <v>0</v>
      </c>
    </row>
    <row r="84" spans="1:4" ht="14.4" thickBot="1" x14ac:dyDescent="0.35">
      <c r="A84" s="86"/>
      <c r="C84" s="86"/>
      <c r="D84" s="88"/>
    </row>
    <row r="85" spans="1:4" ht="13.8" x14ac:dyDescent="0.3">
      <c r="A85" s="85" t="s">
        <v>46</v>
      </c>
      <c r="C85" s="85"/>
      <c r="D85" s="87">
        <v>0</v>
      </c>
    </row>
    <row r="86" spans="1:4" ht="14.4" thickBot="1" x14ac:dyDescent="0.35">
      <c r="A86" s="86"/>
      <c r="C86" s="86"/>
      <c r="D86" s="88"/>
    </row>
    <row r="87" spans="1:4" ht="13.8" x14ac:dyDescent="0.3">
      <c r="A87" s="85" t="s">
        <v>47</v>
      </c>
      <c r="C87" s="85"/>
      <c r="D87" s="87">
        <v>0</v>
      </c>
    </row>
    <row r="88" spans="1:4" ht="14.4" thickBot="1" x14ac:dyDescent="0.35">
      <c r="A88" s="89"/>
      <c r="C88" s="86"/>
      <c r="D88" s="88"/>
    </row>
    <row r="89" spans="1:4" ht="14.4" thickBot="1" x14ac:dyDescent="0.35">
      <c r="A89" s="14" t="s">
        <v>48</v>
      </c>
      <c r="B89" s="15"/>
      <c r="C89" s="15"/>
      <c r="D89" s="16"/>
    </row>
    <row r="90" spans="1:4" ht="13.8" x14ac:dyDescent="0.3">
      <c r="A90" s="89" t="s">
        <v>49</v>
      </c>
      <c r="C90" s="89"/>
      <c r="D90" s="90">
        <v>0</v>
      </c>
    </row>
    <row r="91" spans="1:4" ht="14.4" thickBot="1" x14ac:dyDescent="0.35">
      <c r="A91" s="86"/>
      <c r="C91" s="86"/>
      <c r="D91" s="88"/>
    </row>
    <row r="92" spans="1:4" ht="13.8" x14ac:dyDescent="0.3">
      <c r="A92" s="85" t="s">
        <v>50</v>
      </c>
      <c r="C92" s="85"/>
      <c r="D92" s="87">
        <v>0</v>
      </c>
    </row>
    <row r="93" spans="1:4" ht="14.4" thickBot="1" x14ac:dyDescent="0.35">
      <c r="A93" s="86"/>
      <c r="C93" s="86"/>
      <c r="D93" s="88"/>
    </row>
    <row r="94" spans="1:4" ht="13.8" x14ac:dyDescent="0.3">
      <c r="A94" s="85" t="s">
        <v>51</v>
      </c>
      <c r="C94" s="85"/>
      <c r="D94" s="87">
        <v>0</v>
      </c>
    </row>
    <row r="95" spans="1:4" ht="14.4" thickBot="1" x14ac:dyDescent="0.35">
      <c r="A95" s="86"/>
      <c r="C95" s="86"/>
      <c r="D95" s="88"/>
    </row>
    <row r="96" spans="1:4" ht="13.8" x14ac:dyDescent="0.3">
      <c r="A96" s="85" t="s">
        <v>52</v>
      </c>
      <c r="C96" s="85"/>
      <c r="D96" s="87">
        <v>0</v>
      </c>
    </row>
    <row r="97" spans="1:4" ht="14.4" thickBot="1" x14ac:dyDescent="0.35">
      <c r="A97" s="86"/>
      <c r="C97" s="86"/>
      <c r="D97" s="88"/>
    </row>
    <row r="98" spans="1:4" ht="13.8" x14ac:dyDescent="0.3">
      <c r="A98" s="85" t="s">
        <v>53</v>
      </c>
      <c r="C98" s="85"/>
      <c r="D98" s="87">
        <v>0</v>
      </c>
    </row>
    <row r="99" spans="1:4" ht="14.4" thickBot="1" x14ac:dyDescent="0.35">
      <c r="A99" s="86"/>
      <c r="C99" s="86"/>
      <c r="D99" s="88"/>
    </row>
    <row r="100" spans="1:4" ht="13.8" x14ac:dyDescent="0.3">
      <c r="A100" s="85" t="s">
        <v>54</v>
      </c>
      <c r="C100" s="85"/>
      <c r="D100" s="87">
        <v>0</v>
      </c>
    </row>
    <row r="101" spans="1:4" ht="14.4" thickBot="1" x14ac:dyDescent="0.35">
      <c r="A101" s="86"/>
      <c r="C101" s="86"/>
      <c r="D101" s="88"/>
    </row>
    <row r="102" spans="1:4" ht="13.8" x14ac:dyDescent="0.3">
      <c r="A102" s="85" t="s">
        <v>55</v>
      </c>
      <c r="C102" s="85"/>
      <c r="D102" s="87">
        <v>0</v>
      </c>
    </row>
    <row r="103" spans="1:4" ht="14.4" thickBot="1" x14ac:dyDescent="0.35">
      <c r="A103" s="86"/>
      <c r="C103" s="86"/>
      <c r="D103" s="88"/>
    </row>
    <row r="104" spans="1:4" ht="13.8" x14ac:dyDescent="0.3">
      <c r="A104" s="85" t="s">
        <v>56</v>
      </c>
      <c r="C104" s="85"/>
      <c r="D104" s="87">
        <v>0</v>
      </c>
    </row>
    <row r="105" spans="1:4" ht="14.4" thickBot="1" x14ac:dyDescent="0.35">
      <c r="A105" s="86"/>
      <c r="C105" s="86"/>
      <c r="D105" s="88"/>
    </row>
    <row r="106" spans="1:4" ht="13.8" x14ac:dyDescent="0.3">
      <c r="A106" s="85" t="s">
        <v>57</v>
      </c>
      <c r="C106" s="85"/>
      <c r="D106" s="87">
        <v>0</v>
      </c>
    </row>
    <row r="107" spans="1:4" ht="14.4" thickBot="1" x14ac:dyDescent="0.35">
      <c r="A107" s="86"/>
      <c r="C107" s="86"/>
      <c r="D107" s="88"/>
    </row>
    <row r="108" spans="1:4" ht="14.4" thickBot="1" x14ac:dyDescent="0.35">
      <c r="A108" s="14" t="s">
        <v>58</v>
      </c>
      <c r="B108" s="15"/>
      <c r="C108" s="15"/>
      <c r="D108" s="22"/>
    </row>
    <row r="109" spans="1:4" ht="13.8" x14ac:dyDescent="0.3">
      <c r="A109" s="85" t="s">
        <v>59</v>
      </c>
      <c r="C109" s="85"/>
      <c r="D109" s="87">
        <v>0</v>
      </c>
    </row>
    <row r="110" spans="1:4" ht="14.4" thickBot="1" x14ac:dyDescent="0.35">
      <c r="A110" s="86"/>
      <c r="C110" s="86"/>
      <c r="D110" s="88"/>
    </row>
    <row r="111" spans="1:4" ht="13.8" x14ac:dyDescent="0.3">
      <c r="A111" s="85" t="s">
        <v>60</v>
      </c>
      <c r="C111" s="85"/>
      <c r="D111" s="87">
        <v>0</v>
      </c>
    </row>
    <row r="112" spans="1:4" ht="14.4" thickBot="1" x14ac:dyDescent="0.35">
      <c r="A112" s="86"/>
      <c r="C112" s="86"/>
      <c r="D112" s="88"/>
    </row>
    <row r="113" spans="1:4" ht="13.8" x14ac:dyDescent="0.3">
      <c r="A113" s="85" t="s">
        <v>61</v>
      </c>
      <c r="C113" s="85"/>
      <c r="D113" s="87">
        <v>0</v>
      </c>
    </row>
    <row r="114" spans="1:4" ht="14.4" thickBot="1" x14ac:dyDescent="0.35">
      <c r="A114" s="86"/>
      <c r="C114" s="86"/>
      <c r="D114" s="88"/>
    </row>
    <row r="115" spans="1:4" ht="13.8" x14ac:dyDescent="0.3">
      <c r="A115" s="85" t="s">
        <v>62</v>
      </c>
      <c r="C115" s="85"/>
      <c r="D115" s="87">
        <v>0</v>
      </c>
    </row>
    <row r="116" spans="1:4" ht="14.4" thickBot="1" x14ac:dyDescent="0.35">
      <c r="A116" s="86"/>
      <c r="C116" s="86"/>
      <c r="D116" s="88"/>
    </row>
    <row r="117" spans="1:4" ht="13.8" x14ac:dyDescent="0.3">
      <c r="A117" s="85" t="s">
        <v>63</v>
      </c>
      <c r="C117" s="85"/>
      <c r="D117" s="87">
        <v>0</v>
      </c>
    </row>
    <row r="118" spans="1:4" ht="14.4" thickBot="1" x14ac:dyDescent="0.35">
      <c r="A118" s="86"/>
      <c r="C118" s="86"/>
      <c r="D118" s="88"/>
    </row>
    <row r="119" spans="1:4" ht="14.4" thickBot="1" x14ac:dyDescent="0.35">
      <c r="A119" s="14" t="s">
        <v>64</v>
      </c>
      <c r="B119" s="15"/>
      <c r="C119" s="15"/>
      <c r="D119" s="22"/>
    </row>
    <row r="120" spans="1:4" ht="13.8" x14ac:dyDescent="0.3">
      <c r="A120" s="85" t="s">
        <v>65</v>
      </c>
      <c r="C120" s="85"/>
      <c r="D120" s="87">
        <v>0</v>
      </c>
    </row>
    <row r="121" spans="1:4" ht="14.4" thickBot="1" x14ac:dyDescent="0.35">
      <c r="A121" s="86"/>
      <c r="C121" s="86"/>
      <c r="D121" s="88"/>
    </row>
    <row r="122" spans="1:4" ht="13.8" x14ac:dyDescent="0.3">
      <c r="A122" s="85" t="s">
        <v>66</v>
      </c>
      <c r="C122" s="85"/>
      <c r="D122" s="87"/>
    </row>
    <row r="123" spans="1:4" ht="14.4" thickBot="1" x14ac:dyDescent="0.35">
      <c r="A123" s="86"/>
      <c r="C123" s="86"/>
      <c r="D123" s="88"/>
    </row>
    <row r="124" spans="1:4" ht="13.8" x14ac:dyDescent="0.3">
      <c r="A124" s="85" t="s">
        <v>67</v>
      </c>
      <c r="C124" s="85"/>
      <c r="D124" s="87">
        <v>0</v>
      </c>
    </row>
    <row r="125" spans="1:4" ht="14.4" thickBot="1" x14ac:dyDescent="0.35">
      <c r="A125" s="86"/>
      <c r="C125" s="86"/>
      <c r="D125" s="88"/>
    </row>
    <row r="126" spans="1:4" ht="14.4" thickBot="1" x14ac:dyDescent="0.35">
      <c r="A126" s="14" t="s">
        <v>68</v>
      </c>
      <c r="B126" s="15"/>
      <c r="C126" s="15"/>
      <c r="D126" s="22"/>
    </row>
    <row r="127" spans="1:4" ht="13.8" x14ac:dyDescent="0.3">
      <c r="A127" s="85" t="s">
        <v>69</v>
      </c>
      <c r="C127" s="85"/>
      <c r="D127" s="87">
        <v>0</v>
      </c>
    </row>
    <row r="128" spans="1:4" ht="14.4" thickBot="1" x14ac:dyDescent="0.35">
      <c r="A128" s="86"/>
      <c r="C128" s="86"/>
      <c r="D128" s="88"/>
    </row>
    <row r="129" spans="1:4" ht="13.8" x14ac:dyDescent="0.3">
      <c r="A129" s="85" t="s">
        <v>70</v>
      </c>
      <c r="C129" s="85"/>
      <c r="D129" s="87">
        <v>0</v>
      </c>
    </row>
    <row r="130" spans="1:4" ht="14.4" thickBot="1" x14ac:dyDescent="0.35">
      <c r="A130" s="86"/>
      <c r="C130" s="86"/>
      <c r="D130" s="88"/>
    </row>
    <row r="131" spans="1:4" ht="14.4" thickBot="1" x14ac:dyDescent="0.35">
      <c r="A131" s="14" t="s">
        <v>71</v>
      </c>
      <c r="B131" s="15"/>
      <c r="C131" s="15"/>
      <c r="D131" s="22"/>
    </row>
    <row r="132" spans="1:4" ht="13.8" x14ac:dyDescent="0.3">
      <c r="A132" s="85" t="s">
        <v>72</v>
      </c>
      <c r="C132" s="85"/>
      <c r="D132" s="87">
        <v>0</v>
      </c>
    </row>
    <row r="133" spans="1:4" ht="14.4" thickBot="1" x14ac:dyDescent="0.35">
      <c r="A133" s="86"/>
      <c r="C133" s="86"/>
      <c r="D133" s="88"/>
    </row>
    <row r="134" spans="1:4" ht="13.8" x14ac:dyDescent="0.3">
      <c r="A134" s="85" t="s">
        <v>73</v>
      </c>
      <c r="C134" s="85"/>
      <c r="D134" s="87">
        <v>0</v>
      </c>
    </row>
    <row r="135" spans="1:4" ht="14.4" thickBot="1" x14ac:dyDescent="0.35">
      <c r="A135" s="89"/>
      <c r="C135" s="89"/>
      <c r="D135" s="90"/>
    </row>
    <row r="136" spans="1:4" ht="13.8" x14ac:dyDescent="0.3">
      <c r="A136" s="99" t="s">
        <v>74</v>
      </c>
      <c r="C136" s="103"/>
      <c r="D136" s="101">
        <v>0</v>
      </c>
    </row>
    <row r="137" spans="1:4" ht="14.4" thickBot="1" x14ac:dyDescent="0.35">
      <c r="A137" s="100"/>
      <c r="C137" s="104"/>
      <c r="D137" s="102"/>
    </row>
    <row r="138" spans="1:4" ht="22.2" customHeight="1" thickBot="1" x14ac:dyDescent="0.35">
      <c r="A138" s="93" t="s">
        <v>75</v>
      </c>
      <c r="B138" s="94"/>
      <c r="C138" s="95"/>
      <c r="D138" s="21">
        <f>SUM(D22:D137)</f>
        <v>0</v>
      </c>
    </row>
    <row r="139" spans="1:4" ht="13.8" x14ac:dyDescent="0.3">
      <c r="A139" s="10"/>
      <c r="B139" s="10"/>
      <c r="C139" s="10"/>
      <c r="D139" s="11"/>
    </row>
    <row r="140" spans="1:4" ht="14.4" thickBot="1" x14ac:dyDescent="0.35">
      <c r="A140" s="98"/>
      <c r="B140" s="98"/>
      <c r="C140" s="98"/>
      <c r="D140" s="98"/>
    </row>
    <row r="141" spans="1:4" ht="29.1" customHeight="1" thickBot="1" x14ac:dyDescent="0.35">
      <c r="A141" s="78" t="s">
        <v>76</v>
      </c>
      <c r="B141" s="79"/>
      <c r="C141" s="79"/>
      <c r="D141" s="80"/>
    </row>
    <row r="142" spans="1:4" ht="13.95" customHeight="1" x14ac:dyDescent="0.3">
      <c r="A142" s="83" t="s">
        <v>77</v>
      </c>
      <c r="B142" s="91"/>
      <c r="C142" s="122"/>
      <c r="D142" s="123" t="s">
        <v>78</v>
      </c>
    </row>
    <row r="143" spans="1:4" ht="33.6" customHeight="1" thickBot="1" x14ac:dyDescent="0.35">
      <c r="A143" s="84"/>
      <c r="B143" s="92"/>
      <c r="C143" s="97"/>
      <c r="D143" s="124"/>
    </row>
    <row r="144" spans="1:4" ht="14.4" thickBot="1" x14ac:dyDescent="0.35">
      <c r="A144" s="14" t="s">
        <v>79</v>
      </c>
      <c r="B144" s="15"/>
      <c r="C144" s="15"/>
      <c r="D144" s="22"/>
    </row>
    <row r="145" spans="1:4" ht="13.8" x14ac:dyDescent="0.3">
      <c r="A145" s="85" t="s">
        <v>80</v>
      </c>
      <c r="B145" s="85"/>
      <c r="C145" s="85"/>
      <c r="D145" s="87">
        <v>0</v>
      </c>
    </row>
    <row r="146" spans="1:4" ht="14.4" thickBot="1" x14ac:dyDescent="0.35">
      <c r="A146" s="86"/>
      <c r="B146" s="86"/>
      <c r="C146" s="86"/>
      <c r="D146" s="90"/>
    </row>
    <row r="147" spans="1:4" ht="13.8" x14ac:dyDescent="0.3">
      <c r="A147" s="85" t="s">
        <v>81</v>
      </c>
      <c r="B147" s="85"/>
      <c r="C147" s="85"/>
      <c r="D147" s="87">
        <v>0</v>
      </c>
    </row>
    <row r="148" spans="1:4" ht="14.4" thickBot="1" x14ac:dyDescent="0.35">
      <c r="A148" s="86"/>
      <c r="B148" s="86"/>
      <c r="C148" s="86"/>
      <c r="D148" s="90"/>
    </row>
    <row r="149" spans="1:4" ht="13.8" x14ac:dyDescent="0.3">
      <c r="A149" s="85" t="s">
        <v>82</v>
      </c>
      <c r="B149" s="85"/>
      <c r="C149" s="85"/>
      <c r="D149" s="87">
        <v>0</v>
      </c>
    </row>
    <row r="150" spans="1:4" ht="14.4" thickBot="1" x14ac:dyDescent="0.35">
      <c r="A150" s="86"/>
      <c r="B150" s="86"/>
      <c r="C150" s="86"/>
      <c r="D150" s="90"/>
    </row>
    <row r="151" spans="1:4" ht="13.8" x14ac:dyDescent="0.3">
      <c r="A151" s="85" t="s">
        <v>83</v>
      </c>
      <c r="B151" s="85"/>
      <c r="C151" s="85"/>
      <c r="D151" s="87">
        <v>0</v>
      </c>
    </row>
    <row r="152" spans="1:4" ht="14.4" thickBot="1" x14ac:dyDescent="0.35">
      <c r="A152" s="86"/>
      <c r="B152" s="86"/>
      <c r="C152" s="86"/>
      <c r="D152" s="90"/>
    </row>
    <row r="153" spans="1:4" ht="13.8" x14ac:dyDescent="0.3">
      <c r="A153" s="85" t="s">
        <v>84</v>
      </c>
      <c r="B153" s="85"/>
      <c r="C153" s="85"/>
      <c r="D153" s="87">
        <v>0</v>
      </c>
    </row>
    <row r="154" spans="1:4" ht="14.4" thickBot="1" x14ac:dyDescent="0.35">
      <c r="A154" s="86"/>
      <c r="B154" s="86"/>
      <c r="C154" s="86"/>
      <c r="D154" s="90"/>
    </row>
    <row r="155" spans="1:4" ht="13.8" x14ac:dyDescent="0.3">
      <c r="A155" s="85" t="s">
        <v>85</v>
      </c>
      <c r="B155" s="85"/>
      <c r="C155" s="85"/>
      <c r="D155" s="87">
        <v>0</v>
      </c>
    </row>
    <row r="156" spans="1:4" ht="14.4" thickBot="1" x14ac:dyDescent="0.35">
      <c r="A156" s="86"/>
      <c r="B156" s="86"/>
      <c r="C156" s="86"/>
      <c r="D156" s="90"/>
    </row>
    <row r="157" spans="1:4" ht="13.8" x14ac:dyDescent="0.3">
      <c r="A157" s="85" t="s">
        <v>86</v>
      </c>
      <c r="B157" s="85"/>
      <c r="C157" s="85"/>
      <c r="D157" s="87">
        <v>0</v>
      </c>
    </row>
    <row r="158" spans="1:4" ht="14.4" thickBot="1" x14ac:dyDescent="0.35">
      <c r="A158" s="86"/>
      <c r="B158" s="86"/>
      <c r="C158" s="86"/>
      <c r="D158" s="90"/>
    </row>
    <row r="159" spans="1:4" ht="13.8" x14ac:dyDescent="0.3">
      <c r="A159" s="85" t="s">
        <v>87</v>
      </c>
      <c r="B159" s="85"/>
      <c r="C159" s="85"/>
      <c r="D159" s="87">
        <v>0</v>
      </c>
    </row>
    <row r="160" spans="1:4" ht="14.4" thickBot="1" x14ac:dyDescent="0.35">
      <c r="A160" s="86"/>
      <c r="B160" s="86"/>
      <c r="C160" s="86"/>
      <c r="D160" s="90"/>
    </row>
    <row r="161" spans="1:4" ht="14.4" thickBot="1" x14ac:dyDescent="0.35">
      <c r="A161" s="14" t="s">
        <v>88</v>
      </c>
      <c r="B161" s="15"/>
      <c r="C161" s="15"/>
      <c r="D161" s="22"/>
    </row>
    <row r="162" spans="1:4" ht="13.8" x14ac:dyDescent="0.3">
      <c r="A162" s="85" t="s">
        <v>89</v>
      </c>
      <c r="B162" s="85"/>
      <c r="C162" s="85"/>
      <c r="D162" s="87">
        <v>0</v>
      </c>
    </row>
    <row r="163" spans="1:4" ht="14.4" thickBot="1" x14ac:dyDescent="0.35">
      <c r="A163" s="86"/>
      <c r="B163" s="86"/>
      <c r="C163" s="86"/>
      <c r="D163" s="90"/>
    </row>
    <row r="164" spans="1:4" ht="13.8" x14ac:dyDescent="0.3">
      <c r="A164" s="85" t="s">
        <v>90</v>
      </c>
      <c r="B164" s="85"/>
      <c r="C164" s="85"/>
      <c r="D164" s="87">
        <v>0</v>
      </c>
    </row>
    <row r="165" spans="1:4" ht="14.4" thickBot="1" x14ac:dyDescent="0.35">
      <c r="A165" s="86"/>
      <c r="B165" s="86"/>
      <c r="C165" s="86"/>
      <c r="D165" s="90"/>
    </row>
    <row r="166" spans="1:4" ht="13.8" x14ac:dyDescent="0.3">
      <c r="A166" s="85" t="s">
        <v>91</v>
      </c>
      <c r="B166" s="85"/>
      <c r="C166" s="85"/>
      <c r="D166" s="87">
        <v>0</v>
      </c>
    </row>
    <row r="167" spans="1:4" ht="14.4" thickBot="1" x14ac:dyDescent="0.35">
      <c r="A167" s="86"/>
      <c r="B167" s="86"/>
      <c r="C167" s="86"/>
      <c r="D167" s="90"/>
    </row>
    <row r="168" spans="1:4" ht="22.95" customHeight="1" thickBot="1" x14ac:dyDescent="0.35">
      <c r="A168" s="108" t="s">
        <v>75</v>
      </c>
      <c r="B168" s="109"/>
      <c r="C168" s="110"/>
      <c r="D168" s="23">
        <f>SUM(D145:D167)</f>
        <v>0</v>
      </c>
    </row>
    <row r="171" spans="1:4" ht="14.4" thickBot="1" x14ac:dyDescent="0.35">
      <c r="A171" s="125"/>
      <c r="B171" s="125"/>
      <c r="C171" s="125"/>
      <c r="D171" s="125"/>
    </row>
    <row r="172" spans="1:4" ht="29.1" customHeight="1" thickBot="1" x14ac:dyDescent="0.35">
      <c r="A172" s="78" t="s">
        <v>92</v>
      </c>
      <c r="B172" s="79"/>
      <c r="C172" s="79"/>
      <c r="D172" s="80"/>
    </row>
    <row r="173" spans="1:4" ht="14.4" customHeight="1" x14ac:dyDescent="0.3">
      <c r="A173" s="126" t="s">
        <v>93</v>
      </c>
      <c r="B173" s="1"/>
      <c r="C173" s="96"/>
      <c r="D173" s="69" t="s">
        <v>78</v>
      </c>
    </row>
    <row r="174" spans="1:4" ht="35.4" customHeight="1" thickBot="1" x14ac:dyDescent="0.35">
      <c r="A174" s="127"/>
      <c r="B174" s="3"/>
      <c r="C174" s="97"/>
      <c r="D174" s="70"/>
    </row>
    <row r="175" spans="1:4" ht="14.4" thickBot="1" x14ac:dyDescent="0.35">
      <c r="A175" s="105" t="s">
        <v>94</v>
      </c>
      <c r="B175" s="106"/>
      <c r="C175" s="106"/>
      <c r="D175" s="107"/>
    </row>
    <row r="176" spans="1:4" ht="13.8" x14ac:dyDescent="0.3">
      <c r="A176" s="85" t="s">
        <v>95</v>
      </c>
      <c r="B176" s="85"/>
      <c r="C176" s="85"/>
      <c r="D176" s="87">
        <v>0</v>
      </c>
    </row>
    <row r="177" spans="1:4" ht="14.4" thickBot="1" x14ac:dyDescent="0.35">
      <c r="A177" s="86"/>
      <c r="B177" s="86"/>
      <c r="C177" s="86"/>
      <c r="D177" s="90"/>
    </row>
    <row r="178" spans="1:4" ht="13.8" x14ac:dyDescent="0.3">
      <c r="A178" s="85" t="s">
        <v>96</v>
      </c>
      <c r="B178" s="85"/>
      <c r="C178" s="85"/>
      <c r="D178" s="87">
        <v>0</v>
      </c>
    </row>
    <row r="179" spans="1:4" ht="14.4" customHeight="1" thickBot="1" x14ac:dyDescent="0.35">
      <c r="A179" s="86"/>
      <c r="B179" s="86"/>
      <c r="C179" s="86"/>
      <c r="D179" s="90"/>
    </row>
    <row r="180" spans="1:4" ht="14.4" thickBot="1" x14ac:dyDescent="0.35">
      <c r="A180" s="105" t="s">
        <v>97</v>
      </c>
      <c r="B180" s="106"/>
      <c r="C180" s="106"/>
      <c r="D180" s="107"/>
    </row>
    <row r="181" spans="1:4" ht="13.8" x14ac:dyDescent="0.3">
      <c r="A181" s="85" t="s">
        <v>98</v>
      </c>
      <c r="B181" s="85"/>
      <c r="C181" s="85"/>
      <c r="D181" s="87">
        <v>0</v>
      </c>
    </row>
    <row r="182" spans="1:4" ht="14.4" thickBot="1" x14ac:dyDescent="0.35">
      <c r="A182" s="86"/>
      <c r="B182" s="86"/>
      <c r="C182" s="86"/>
      <c r="D182" s="90"/>
    </row>
    <row r="183" spans="1:4" ht="13.8" x14ac:dyDescent="0.3">
      <c r="A183" s="85" t="s">
        <v>99</v>
      </c>
      <c r="B183" s="85"/>
      <c r="C183" s="85"/>
      <c r="D183" s="87">
        <v>0</v>
      </c>
    </row>
    <row r="184" spans="1:4" ht="14.4" thickBot="1" x14ac:dyDescent="0.35">
      <c r="A184" s="86"/>
      <c r="B184" s="86"/>
      <c r="C184" s="86"/>
      <c r="D184" s="90"/>
    </row>
    <row r="185" spans="1:4" ht="13.8" x14ac:dyDescent="0.3">
      <c r="A185" s="85" t="s">
        <v>100</v>
      </c>
      <c r="B185" s="85"/>
      <c r="C185" s="85"/>
      <c r="D185" s="87">
        <v>0</v>
      </c>
    </row>
    <row r="186" spans="1:4" ht="14.4" thickBot="1" x14ac:dyDescent="0.35">
      <c r="A186" s="86"/>
      <c r="B186" s="86"/>
      <c r="C186" s="86"/>
      <c r="D186" s="90"/>
    </row>
    <row r="187" spans="1:4" ht="13.8" x14ac:dyDescent="0.3">
      <c r="A187" s="85" t="s">
        <v>101</v>
      </c>
      <c r="B187" s="85"/>
      <c r="C187" s="85"/>
      <c r="D187" s="87">
        <v>0</v>
      </c>
    </row>
    <row r="188" spans="1:4" ht="14.4" thickBot="1" x14ac:dyDescent="0.35">
      <c r="A188" s="86"/>
      <c r="B188" s="86"/>
      <c r="C188" s="86"/>
      <c r="D188" s="90"/>
    </row>
    <row r="189" spans="1:4" ht="13.8" x14ac:dyDescent="0.3">
      <c r="A189" s="85" t="s">
        <v>102</v>
      </c>
      <c r="B189" s="85"/>
      <c r="C189" s="85"/>
      <c r="D189" s="87">
        <v>0</v>
      </c>
    </row>
    <row r="190" spans="1:4" ht="14.4" thickBot="1" x14ac:dyDescent="0.35">
      <c r="A190" s="86"/>
      <c r="B190" s="86"/>
      <c r="C190" s="86"/>
      <c r="D190" s="90"/>
    </row>
    <row r="191" spans="1:4" ht="13.8" x14ac:dyDescent="0.3">
      <c r="A191" s="85" t="s">
        <v>103</v>
      </c>
      <c r="B191" s="85"/>
      <c r="C191" s="85"/>
      <c r="D191" s="87">
        <v>0</v>
      </c>
    </row>
    <row r="192" spans="1:4" ht="14.4" thickBot="1" x14ac:dyDescent="0.35">
      <c r="A192" s="86"/>
      <c r="B192" s="86"/>
      <c r="C192" s="86"/>
      <c r="D192" s="90"/>
    </row>
    <row r="193" spans="1:4" ht="13.8" x14ac:dyDescent="0.3">
      <c r="A193" s="85" t="s">
        <v>104</v>
      </c>
      <c r="B193" s="85"/>
      <c r="C193" s="85"/>
      <c r="D193" s="87">
        <v>0</v>
      </c>
    </row>
    <row r="194" spans="1:4" ht="14.4" thickBot="1" x14ac:dyDescent="0.35">
      <c r="A194" s="86"/>
      <c r="B194" s="86"/>
      <c r="C194" s="86"/>
      <c r="D194" s="90"/>
    </row>
    <row r="195" spans="1:4" ht="13.8" x14ac:dyDescent="0.3">
      <c r="A195" s="85" t="s">
        <v>105</v>
      </c>
      <c r="B195" s="85"/>
      <c r="C195" s="85"/>
      <c r="D195" s="87">
        <v>0</v>
      </c>
    </row>
    <row r="196" spans="1:4" ht="14.4" thickBot="1" x14ac:dyDescent="0.35">
      <c r="A196" s="86"/>
      <c r="B196" s="86"/>
      <c r="C196" s="86"/>
      <c r="D196" s="90"/>
    </row>
    <row r="197" spans="1:4" ht="13.8" x14ac:dyDescent="0.3">
      <c r="A197" s="85" t="s">
        <v>106</v>
      </c>
      <c r="B197" s="85"/>
      <c r="C197" s="85"/>
      <c r="D197" s="87">
        <v>0</v>
      </c>
    </row>
    <row r="198" spans="1:4" ht="14.4" thickBot="1" x14ac:dyDescent="0.35">
      <c r="A198" s="86"/>
      <c r="B198" s="86"/>
      <c r="C198" s="86"/>
      <c r="D198" s="90"/>
    </row>
    <row r="199" spans="1:4" ht="13.8" x14ac:dyDescent="0.3">
      <c r="A199" s="85" t="s">
        <v>107</v>
      </c>
      <c r="B199" s="85"/>
      <c r="C199" s="85"/>
      <c r="D199" s="87">
        <v>0</v>
      </c>
    </row>
    <row r="200" spans="1:4" ht="14.4" thickBot="1" x14ac:dyDescent="0.35">
      <c r="A200" s="86"/>
      <c r="B200" s="86"/>
      <c r="C200" s="86"/>
      <c r="D200" s="90"/>
    </row>
    <row r="201" spans="1:4" ht="13.8" x14ac:dyDescent="0.3">
      <c r="A201" s="85" t="s">
        <v>108</v>
      </c>
      <c r="B201" s="85"/>
      <c r="C201" s="85"/>
      <c r="D201" s="87">
        <v>0</v>
      </c>
    </row>
    <row r="202" spans="1:4" ht="14.4" thickBot="1" x14ac:dyDescent="0.35">
      <c r="A202" s="86"/>
      <c r="B202" s="86"/>
      <c r="C202" s="86"/>
      <c r="D202" s="90"/>
    </row>
    <row r="203" spans="1:4" ht="13.8" x14ac:dyDescent="0.3">
      <c r="A203" s="85" t="s">
        <v>109</v>
      </c>
      <c r="B203" s="85"/>
      <c r="C203" s="85"/>
      <c r="D203" s="87">
        <v>0</v>
      </c>
    </row>
    <row r="204" spans="1:4" ht="14.4" thickBot="1" x14ac:dyDescent="0.35">
      <c r="A204" s="86"/>
      <c r="B204" s="86"/>
      <c r="C204" s="86"/>
      <c r="D204" s="90"/>
    </row>
    <row r="205" spans="1:4" ht="13.8" x14ac:dyDescent="0.3">
      <c r="A205" s="85" t="s">
        <v>110</v>
      </c>
      <c r="B205" s="85"/>
      <c r="C205" s="85"/>
      <c r="D205" s="87">
        <v>0</v>
      </c>
    </row>
    <row r="206" spans="1:4" ht="14.4" thickBot="1" x14ac:dyDescent="0.35">
      <c r="A206" s="86"/>
      <c r="B206" s="86"/>
      <c r="C206" s="86"/>
      <c r="D206" s="90"/>
    </row>
    <row r="207" spans="1:4" ht="13.8" x14ac:dyDescent="0.3">
      <c r="A207" s="85" t="s">
        <v>111</v>
      </c>
      <c r="B207" s="85"/>
      <c r="C207" s="85"/>
      <c r="D207" s="87">
        <v>0</v>
      </c>
    </row>
    <row r="208" spans="1:4" ht="14.4" thickBot="1" x14ac:dyDescent="0.35">
      <c r="A208" s="86"/>
      <c r="B208" s="86"/>
      <c r="C208" s="86"/>
      <c r="D208" s="90"/>
    </row>
    <row r="209" spans="1:4" ht="14.4" thickBot="1" x14ac:dyDescent="0.35">
      <c r="A209" s="105" t="s">
        <v>112</v>
      </c>
      <c r="B209" s="106"/>
      <c r="C209" s="106"/>
      <c r="D209" s="107"/>
    </row>
    <row r="210" spans="1:4" ht="13.8" x14ac:dyDescent="0.3">
      <c r="A210" s="85" t="s">
        <v>113</v>
      </c>
      <c r="B210" s="85"/>
      <c r="C210" s="85"/>
      <c r="D210" s="87">
        <v>0</v>
      </c>
    </row>
    <row r="211" spans="1:4" ht="14.4" thickBot="1" x14ac:dyDescent="0.35">
      <c r="A211" s="86"/>
      <c r="B211" s="86"/>
      <c r="C211" s="86"/>
      <c r="D211" s="90"/>
    </row>
    <row r="212" spans="1:4" ht="13.8" x14ac:dyDescent="0.3">
      <c r="A212" s="85" t="s">
        <v>114</v>
      </c>
      <c r="B212" s="85"/>
      <c r="C212" s="85"/>
      <c r="D212" s="87">
        <v>0</v>
      </c>
    </row>
    <row r="213" spans="1:4" ht="14.4" thickBot="1" x14ac:dyDescent="0.35">
      <c r="A213" s="86"/>
      <c r="B213" s="86"/>
      <c r="C213" s="86"/>
      <c r="D213" s="90"/>
    </row>
    <row r="214" spans="1:4" ht="13.8" x14ac:dyDescent="0.3">
      <c r="A214" s="85" t="s">
        <v>115</v>
      </c>
      <c r="B214" s="85"/>
      <c r="C214" s="85"/>
      <c r="D214" s="87">
        <v>0</v>
      </c>
    </row>
    <row r="215" spans="1:4" ht="14.4" thickBot="1" x14ac:dyDescent="0.35">
      <c r="A215" s="86"/>
      <c r="B215" s="86"/>
      <c r="C215" s="86"/>
      <c r="D215" s="90"/>
    </row>
    <row r="216" spans="1:4" ht="13.8" x14ac:dyDescent="0.3">
      <c r="A216" s="85" t="s">
        <v>116</v>
      </c>
      <c r="B216" s="85"/>
      <c r="C216" s="85"/>
      <c r="D216" s="87">
        <v>0</v>
      </c>
    </row>
    <row r="217" spans="1:4" ht="14.4" thickBot="1" x14ac:dyDescent="0.35">
      <c r="A217" s="86"/>
      <c r="B217" s="86"/>
      <c r="C217" s="86"/>
      <c r="D217" s="90"/>
    </row>
    <row r="218" spans="1:4" ht="14.4" thickBot="1" x14ac:dyDescent="0.35">
      <c r="A218" s="105" t="s">
        <v>117</v>
      </c>
      <c r="B218" s="106"/>
      <c r="C218" s="106"/>
      <c r="D218" s="107"/>
    </row>
    <row r="219" spans="1:4" ht="13.8" x14ac:dyDescent="0.3">
      <c r="A219" s="85" t="s">
        <v>118</v>
      </c>
      <c r="B219" s="85"/>
      <c r="C219" s="85"/>
      <c r="D219" s="87">
        <v>0</v>
      </c>
    </row>
    <row r="220" spans="1:4" ht="14.4" thickBot="1" x14ac:dyDescent="0.35">
      <c r="A220" s="86"/>
      <c r="B220" s="86"/>
      <c r="C220" s="86"/>
      <c r="D220" s="90"/>
    </row>
    <row r="221" spans="1:4" ht="13.8" x14ac:dyDescent="0.3">
      <c r="A221" s="85" t="s">
        <v>119</v>
      </c>
      <c r="B221" s="85"/>
      <c r="C221" s="85"/>
      <c r="D221" s="87">
        <v>0</v>
      </c>
    </row>
    <row r="222" spans="1:4" ht="14.4" thickBot="1" x14ac:dyDescent="0.35">
      <c r="A222" s="86"/>
      <c r="B222" s="86"/>
      <c r="C222" s="86"/>
      <c r="D222" s="90"/>
    </row>
    <row r="223" spans="1:4" ht="13.8" x14ac:dyDescent="0.3">
      <c r="A223" s="85" t="s">
        <v>120</v>
      </c>
      <c r="B223" s="85"/>
      <c r="C223" s="85"/>
      <c r="D223" s="87">
        <v>0</v>
      </c>
    </row>
    <row r="224" spans="1:4" ht="14.4" thickBot="1" x14ac:dyDescent="0.35">
      <c r="A224" s="86"/>
      <c r="B224" s="86"/>
      <c r="C224" s="86"/>
      <c r="D224" s="90"/>
    </row>
    <row r="225" spans="1:7" ht="13.8" x14ac:dyDescent="0.3">
      <c r="A225" s="85" t="s">
        <v>121</v>
      </c>
      <c r="B225" s="85"/>
      <c r="C225" s="85"/>
      <c r="D225" s="87">
        <v>0</v>
      </c>
    </row>
    <row r="226" spans="1:7" ht="14.4" thickBot="1" x14ac:dyDescent="0.35">
      <c r="A226" s="86"/>
      <c r="B226" s="86"/>
      <c r="C226" s="86"/>
      <c r="D226" s="90"/>
    </row>
    <row r="227" spans="1:7" ht="13.8" x14ac:dyDescent="0.3">
      <c r="A227" s="85" t="s">
        <v>122</v>
      </c>
      <c r="B227" s="85"/>
      <c r="C227" s="85"/>
      <c r="D227" s="87">
        <v>0</v>
      </c>
    </row>
    <row r="228" spans="1:7" ht="14.4" thickBot="1" x14ac:dyDescent="0.35">
      <c r="A228" s="86"/>
      <c r="B228" s="86"/>
      <c r="C228" s="86"/>
      <c r="D228" s="90"/>
    </row>
    <row r="229" spans="1:7" ht="13.8" x14ac:dyDescent="0.3">
      <c r="A229" s="85" t="s">
        <v>123</v>
      </c>
      <c r="B229" s="85"/>
      <c r="C229" s="85"/>
      <c r="D229" s="87">
        <v>0</v>
      </c>
    </row>
    <row r="230" spans="1:7" ht="14.4" thickBot="1" x14ac:dyDescent="0.35">
      <c r="A230" s="89"/>
      <c r="B230" s="89"/>
      <c r="C230" s="89"/>
      <c r="D230" s="90"/>
    </row>
    <row r="231" spans="1:7" ht="22.95" customHeight="1" thickBot="1" x14ac:dyDescent="0.35">
      <c r="A231" s="93" t="s">
        <v>124</v>
      </c>
      <c r="B231" s="94"/>
      <c r="C231" s="95"/>
      <c r="D231" s="24">
        <f>SUM(D219:D230,D210:D217,D181:D208,D176:D179)</f>
        <v>0</v>
      </c>
    </row>
    <row r="234" spans="1:7" ht="14.4" thickBot="1" x14ac:dyDescent="0.35"/>
    <row r="235" spans="1:7" ht="29.4" customHeight="1" thickBot="1" x14ac:dyDescent="0.35">
      <c r="A235" s="112" t="s">
        <v>125</v>
      </c>
      <c r="B235" s="113"/>
      <c r="C235" s="113"/>
      <c r="D235" s="113"/>
      <c r="E235" s="114"/>
    </row>
    <row r="236" spans="1:7" ht="16.2" thickBot="1" x14ac:dyDescent="0.35">
      <c r="A236" s="25" t="s">
        <v>126</v>
      </c>
      <c r="B236" s="26" t="s">
        <v>127</v>
      </c>
      <c r="C236" s="27" t="s">
        <v>128</v>
      </c>
      <c r="D236" s="28"/>
      <c r="E236" s="28"/>
      <c r="G236" s="19" t="s">
        <v>129</v>
      </c>
    </row>
    <row r="237" spans="1:7" ht="15.6" thickBot="1" x14ac:dyDescent="0.3">
      <c r="A237" s="2" t="s">
        <v>130</v>
      </c>
      <c r="B237" s="4" t="s">
        <v>131</v>
      </c>
      <c r="C237" s="13">
        <v>0</v>
      </c>
      <c r="D237" s="5"/>
      <c r="E237" s="6"/>
      <c r="G237" s="20" t="s">
        <v>132</v>
      </c>
    </row>
    <row r="238" spans="1:7" ht="15" x14ac:dyDescent="0.25">
      <c r="A238" s="111"/>
      <c r="B238" s="85"/>
      <c r="C238" s="87">
        <v>0</v>
      </c>
      <c r="D238" s="85"/>
      <c r="E238" s="85"/>
      <c r="G238" s="17" t="s">
        <v>133</v>
      </c>
    </row>
    <row r="239" spans="1:7" ht="15.6" thickBot="1" x14ac:dyDescent="0.3">
      <c r="A239" s="97"/>
      <c r="B239" s="86"/>
      <c r="C239" s="90"/>
      <c r="D239" s="86"/>
      <c r="E239" s="86"/>
      <c r="G239" s="17" t="s">
        <v>134</v>
      </c>
    </row>
    <row r="240" spans="1:7" ht="15" x14ac:dyDescent="0.25">
      <c r="A240" s="111"/>
      <c r="B240" s="85"/>
      <c r="C240" s="87">
        <v>0</v>
      </c>
      <c r="D240" s="85"/>
      <c r="E240" s="85"/>
      <c r="G240" s="17" t="s">
        <v>135</v>
      </c>
    </row>
    <row r="241" spans="1:7" ht="15.6" thickBot="1" x14ac:dyDescent="0.3">
      <c r="A241" s="97"/>
      <c r="B241" s="86"/>
      <c r="C241" s="90"/>
      <c r="D241" s="86"/>
      <c r="E241" s="86"/>
      <c r="G241" s="17" t="s">
        <v>136</v>
      </c>
    </row>
    <row r="242" spans="1:7" ht="15" x14ac:dyDescent="0.25">
      <c r="A242" s="85"/>
      <c r="B242" s="85"/>
      <c r="C242" s="87">
        <v>0</v>
      </c>
      <c r="D242" s="85"/>
      <c r="E242" s="85"/>
      <c r="G242" s="17" t="s">
        <v>137</v>
      </c>
    </row>
    <row r="243" spans="1:7" ht="15.6" thickBot="1" x14ac:dyDescent="0.3">
      <c r="A243" s="86"/>
      <c r="B243" s="86"/>
      <c r="C243" s="90"/>
      <c r="D243" s="86"/>
      <c r="E243" s="86"/>
      <c r="G243" s="17" t="s">
        <v>138</v>
      </c>
    </row>
    <row r="244" spans="1:7" ht="15" x14ac:dyDescent="0.25">
      <c r="A244" s="85"/>
      <c r="B244" s="85"/>
      <c r="C244" s="87">
        <v>0</v>
      </c>
      <c r="D244" s="85"/>
      <c r="E244" s="85"/>
      <c r="G244" s="17" t="s">
        <v>139</v>
      </c>
    </row>
    <row r="245" spans="1:7" ht="15.6" thickBot="1" x14ac:dyDescent="0.3">
      <c r="A245" s="86"/>
      <c r="B245" s="86"/>
      <c r="C245" s="90"/>
      <c r="D245" s="86"/>
      <c r="E245" s="86"/>
      <c r="G245" s="17" t="s">
        <v>140</v>
      </c>
    </row>
    <row r="246" spans="1:7" ht="15.6" thickBot="1" x14ac:dyDescent="0.3">
      <c r="A246" s="85"/>
      <c r="B246" s="85"/>
      <c r="C246" s="87">
        <v>0</v>
      </c>
      <c r="D246" s="85"/>
      <c r="E246" s="85"/>
      <c r="G246" s="18" t="s">
        <v>141</v>
      </c>
    </row>
    <row r="247" spans="1:7" ht="14.4" thickBot="1" x14ac:dyDescent="0.35">
      <c r="A247" s="86"/>
      <c r="B247" s="86"/>
      <c r="C247" s="90"/>
      <c r="D247" s="86"/>
      <c r="E247" s="86"/>
    </row>
    <row r="248" spans="1:7" ht="13.8" x14ac:dyDescent="0.3">
      <c r="A248" s="85"/>
      <c r="B248" s="85"/>
      <c r="C248" s="87">
        <v>0</v>
      </c>
      <c r="D248" s="85"/>
      <c r="E248" s="85"/>
    </row>
    <row r="249" spans="1:7" ht="14.4" thickBot="1" x14ac:dyDescent="0.35">
      <c r="A249" s="89"/>
      <c r="B249" s="89"/>
      <c r="C249" s="90"/>
      <c r="D249" s="89"/>
      <c r="E249" s="89"/>
    </row>
    <row r="250" spans="1:7" ht="26.4" customHeight="1" thickBot="1" x14ac:dyDescent="0.35">
      <c r="A250" s="108" t="s">
        <v>142</v>
      </c>
      <c r="B250" s="109"/>
      <c r="C250" s="29">
        <f>SUM(C238:C249)</f>
        <v>0</v>
      </c>
      <c r="D250" s="115"/>
      <c r="E250" s="116"/>
    </row>
    <row r="251" spans="1:7" ht="14.4" thickBot="1" x14ac:dyDescent="0.35">
      <c r="A251" s="9"/>
      <c r="B251" s="9"/>
      <c r="C251" s="9"/>
      <c r="D251" s="9"/>
      <c r="E251" s="9"/>
    </row>
    <row r="252" spans="1:7" ht="28.95" customHeight="1" thickBot="1" x14ac:dyDescent="0.35">
      <c r="A252" s="112" t="s">
        <v>143</v>
      </c>
      <c r="B252" s="113"/>
      <c r="C252" s="113"/>
      <c r="D252" s="113"/>
      <c r="E252" s="114"/>
    </row>
    <row r="253" spans="1:7" ht="16.2" thickBot="1" x14ac:dyDescent="0.35">
      <c r="A253" s="25" t="s">
        <v>144</v>
      </c>
      <c r="B253" s="26" t="s">
        <v>127</v>
      </c>
      <c r="C253" s="27" t="s">
        <v>128</v>
      </c>
      <c r="D253" s="28"/>
      <c r="E253" s="28"/>
      <c r="G253" s="19" t="s">
        <v>145</v>
      </c>
    </row>
    <row r="254" spans="1:7" ht="15" x14ac:dyDescent="0.25">
      <c r="A254" s="85"/>
      <c r="B254" s="85"/>
      <c r="C254" s="87">
        <v>0</v>
      </c>
      <c r="D254" s="85"/>
      <c r="E254" s="85"/>
      <c r="G254" s="20" t="s">
        <v>146</v>
      </c>
    </row>
    <row r="255" spans="1:7" ht="15.6" thickBot="1" x14ac:dyDescent="0.3">
      <c r="A255" s="86"/>
      <c r="B255" s="86"/>
      <c r="C255" s="90"/>
      <c r="D255" s="86"/>
      <c r="E255" s="86"/>
      <c r="G255" s="17" t="s">
        <v>147</v>
      </c>
    </row>
    <row r="256" spans="1:7" ht="15" x14ac:dyDescent="0.25">
      <c r="A256" s="85"/>
      <c r="B256" s="85"/>
      <c r="C256" s="87">
        <v>0</v>
      </c>
      <c r="D256" s="85"/>
      <c r="E256" s="85"/>
      <c r="G256" s="17" t="s">
        <v>148</v>
      </c>
    </row>
    <row r="257" spans="1:7" ht="15.6" thickBot="1" x14ac:dyDescent="0.3">
      <c r="A257" s="86"/>
      <c r="B257" s="86"/>
      <c r="C257" s="90"/>
      <c r="D257" s="86"/>
      <c r="E257" s="86"/>
      <c r="G257" s="17" t="s">
        <v>149</v>
      </c>
    </row>
    <row r="258" spans="1:7" ht="15" x14ac:dyDescent="0.25">
      <c r="A258" s="85"/>
      <c r="B258" s="85"/>
      <c r="C258" s="87">
        <v>0</v>
      </c>
      <c r="D258" s="85"/>
      <c r="E258" s="85"/>
      <c r="G258" s="17" t="s">
        <v>150</v>
      </c>
    </row>
    <row r="259" spans="1:7" ht="15.6" thickBot="1" x14ac:dyDescent="0.3">
      <c r="A259" s="86"/>
      <c r="B259" s="86"/>
      <c r="C259" s="90"/>
      <c r="D259" s="86"/>
      <c r="E259" s="86"/>
      <c r="G259" s="17" t="s">
        <v>151</v>
      </c>
    </row>
    <row r="260" spans="1:7" ht="15" x14ac:dyDescent="0.25">
      <c r="A260" s="85"/>
      <c r="B260" s="85"/>
      <c r="C260" s="87">
        <v>0</v>
      </c>
      <c r="D260" s="85"/>
      <c r="E260" s="85"/>
      <c r="G260" s="17" t="s">
        <v>152</v>
      </c>
    </row>
    <row r="261" spans="1:7" ht="15.6" thickBot="1" x14ac:dyDescent="0.3">
      <c r="A261" s="86"/>
      <c r="B261" s="86"/>
      <c r="C261" s="90"/>
      <c r="D261" s="86"/>
      <c r="E261" s="86"/>
      <c r="G261" s="18" t="s">
        <v>153</v>
      </c>
    </row>
    <row r="262" spans="1:7" ht="13.8" x14ac:dyDescent="0.3">
      <c r="A262" s="85"/>
      <c r="B262" s="85"/>
      <c r="C262" s="87">
        <v>0</v>
      </c>
      <c r="D262" s="85"/>
      <c r="E262" s="85"/>
    </row>
    <row r="263" spans="1:7" ht="14.4" customHeight="1" thickBot="1" x14ac:dyDescent="0.35">
      <c r="A263" s="86"/>
      <c r="B263" s="86"/>
      <c r="C263" s="90"/>
      <c r="D263" s="86"/>
      <c r="E263" s="86"/>
    </row>
    <row r="264" spans="1:7" ht="13.8" x14ac:dyDescent="0.3">
      <c r="A264" s="85"/>
      <c r="B264" s="85"/>
      <c r="C264" s="87">
        <v>0</v>
      </c>
      <c r="D264" s="85"/>
      <c r="E264" s="85"/>
    </row>
    <row r="265" spans="1:7" ht="14.4" customHeight="1" thickBot="1" x14ac:dyDescent="0.35">
      <c r="A265" s="86"/>
      <c r="B265" s="86"/>
      <c r="C265" s="90"/>
      <c r="D265" s="86"/>
      <c r="E265" s="86"/>
    </row>
    <row r="266" spans="1:7" ht="28.2" customHeight="1" thickBot="1" x14ac:dyDescent="0.35">
      <c r="A266" s="108" t="s">
        <v>154</v>
      </c>
      <c r="B266" s="109"/>
      <c r="C266" s="30">
        <f>SUM(C254:C265)</f>
        <v>0</v>
      </c>
      <c r="D266" s="117"/>
      <c r="E266" s="118"/>
    </row>
    <row r="267" spans="1:7" ht="14.4" thickBot="1" x14ac:dyDescent="0.35"/>
    <row r="268" spans="1:7" ht="29.1" customHeight="1" thickBot="1" x14ac:dyDescent="0.35">
      <c r="A268" s="112" t="s">
        <v>155</v>
      </c>
      <c r="B268" s="113"/>
      <c r="C268" s="113"/>
      <c r="D268" s="113"/>
      <c r="E268" s="114"/>
    </row>
    <row r="269" spans="1:7" ht="24.6" thickBot="1" x14ac:dyDescent="0.35">
      <c r="A269" s="31" t="s">
        <v>156</v>
      </c>
      <c r="B269" s="26"/>
      <c r="C269" s="26" t="s">
        <v>128</v>
      </c>
      <c r="D269" s="28"/>
      <c r="E269" s="32" t="s">
        <v>157</v>
      </c>
    </row>
    <row r="270" spans="1:7" ht="14.4" thickBot="1" x14ac:dyDescent="0.35">
      <c r="A270" s="2" t="s">
        <v>158</v>
      </c>
      <c r="C270" s="8">
        <v>2000</v>
      </c>
      <c r="D270" s="6"/>
      <c r="E270" s="5">
        <v>75.83</v>
      </c>
    </row>
    <row r="271" spans="1:7" ht="13.8" x14ac:dyDescent="0.3">
      <c r="A271" s="85"/>
      <c r="B271" s="85"/>
      <c r="C271" s="87">
        <v>0</v>
      </c>
      <c r="D271" s="85"/>
      <c r="E271" s="87">
        <v>0</v>
      </c>
    </row>
    <row r="272" spans="1:7" ht="14.4" thickBot="1" x14ac:dyDescent="0.35">
      <c r="A272" s="86"/>
      <c r="B272" s="86"/>
      <c r="C272" s="90"/>
      <c r="D272" s="86"/>
      <c r="E272" s="90"/>
    </row>
    <row r="273" spans="1:5" ht="13.8" x14ac:dyDescent="0.3">
      <c r="A273" s="85"/>
      <c r="B273" s="85"/>
      <c r="C273" s="87">
        <v>0</v>
      </c>
      <c r="D273" s="85"/>
      <c r="E273" s="87">
        <v>0</v>
      </c>
    </row>
    <row r="274" spans="1:5" ht="14.4" thickBot="1" x14ac:dyDescent="0.35">
      <c r="A274" s="86"/>
      <c r="B274" s="86"/>
      <c r="C274" s="90"/>
      <c r="D274" s="86"/>
      <c r="E274" s="90"/>
    </row>
    <row r="275" spans="1:5" ht="13.8" x14ac:dyDescent="0.3">
      <c r="A275" s="85"/>
      <c r="B275" s="85"/>
      <c r="C275" s="87">
        <v>0</v>
      </c>
      <c r="D275" s="85"/>
      <c r="E275" s="87">
        <v>0</v>
      </c>
    </row>
    <row r="276" spans="1:5" ht="14.4" thickBot="1" x14ac:dyDescent="0.35">
      <c r="A276" s="86"/>
      <c r="B276" s="86"/>
      <c r="C276" s="90"/>
      <c r="D276" s="86"/>
      <c r="E276" s="90"/>
    </row>
    <row r="277" spans="1:5" ht="13.8" x14ac:dyDescent="0.3">
      <c r="A277" s="85"/>
      <c r="B277" s="85"/>
      <c r="C277" s="87">
        <v>0</v>
      </c>
      <c r="D277" s="85"/>
      <c r="E277" s="87">
        <v>0</v>
      </c>
    </row>
    <row r="278" spans="1:5" ht="14.4" thickBot="1" x14ac:dyDescent="0.35">
      <c r="A278" s="86"/>
      <c r="B278" s="86"/>
      <c r="C278" s="90"/>
      <c r="D278" s="86"/>
      <c r="E278" s="90"/>
    </row>
    <row r="279" spans="1:5" ht="13.8" x14ac:dyDescent="0.3">
      <c r="A279" s="85"/>
      <c r="B279" s="85"/>
      <c r="C279" s="87">
        <v>0</v>
      </c>
      <c r="D279" s="85"/>
      <c r="E279" s="87">
        <v>0</v>
      </c>
    </row>
    <row r="280" spans="1:5" ht="14.4" thickBot="1" x14ac:dyDescent="0.35">
      <c r="A280" s="86"/>
      <c r="B280" s="86"/>
      <c r="C280" s="90"/>
      <c r="D280" s="86"/>
      <c r="E280" s="90"/>
    </row>
    <row r="281" spans="1:5" ht="24.6" customHeight="1" thickBot="1" x14ac:dyDescent="0.35">
      <c r="A281" s="33"/>
      <c r="B281" s="23" t="s">
        <v>159</v>
      </c>
      <c r="C281" s="35">
        <f>SUM(C271:C280)</f>
        <v>0</v>
      </c>
      <c r="D281" s="34"/>
      <c r="E281" s="30">
        <f>SUM(E271:E280)</f>
        <v>0</v>
      </c>
    </row>
    <row r="283" spans="1:5" ht="14.4" thickBot="1" x14ac:dyDescent="0.35"/>
    <row r="284" spans="1:5" ht="29.1" customHeight="1" thickBot="1" x14ac:dyDescent="0.35">
      <c r="A284" s="78" t="s">
        <v>160</v>
      </c>
      <c r="B284" s="119"/>
    </row>
    <row r="285" spans="1:5" ht="19.95" customHeight="1" thickBot="1" x14ac:dyDescent="0.35">
      <c r="A285" s="31" t="s">
        <v>161</v>
      </c>
      <c r="B285" s="26" t="s">
        <v>162</v>
      </c>
    </row>
    <row r="286" spans="1:5" ht="14.4" thickBot="1" x14ac:dyDescent="0.35">
      <c r="A286" s="2" t="s">
        <v>163</v>
      </c>
      <c r="B286" s="8">
        <v>4000</v>
      </c>
    </row>
    <row r="287" spans="1:5" ht="14.4" customHeight="1" x14ac:dyDescent="0.3">
      <c r="A287" s="85"/>
      <c r="B287" s="87">
        <v>0</v>
      </c>
    </row>
    <row r="288" spans="1:5" ht="14.4" thickBot="1" x14ac:dyDescent="0.35">
      <c r="A288" s="86"/>
      <c r="B288" s="90"/>
    </row>
    <row r="289" spans="1:9" ht="13.8" x14ac:dyDescent="0.3">
      <c r="A289" s="85"/>
      <c r="B289" s="87">
        <v>0</v>
      </c>
    </row>
    <row r="290" spans="1:9" ht="14.4" thickBot="1" x14ac:dyDescent="0.35">
      <c r="A290" s="86"/>
      <c r="B290" s="90"/>
    </row>
    <row r="291" spans="1:9" ht="13.8" x14ac:dyDescent="0.3">
      <c r="A291" s="85"/>
      <c r="B291" s="87">
        <v>0</v>
      </c>
    </row>
    <row r="292" spans="1:9" ht="14.4" thickBot="1" x14ac:dyDescent="0.35">
      <c r="A292" s="86"/>
      <c r="B292" s="90"/>
    </row>
    <row r="293" spans="1:9" ht="13.8" x14ac:dyDescent="0.3">
      <c r="A293" s="85"/>
      <c r="B293" s="87">
        <v>0</v>
      </c>
    </row>
    <row r="294" spans="1:9" ht="14.4" thickBot="1" x14ac:dyDescent="0.35">
      <c r="A294" s="86"/>
      <c r="B294" s="90"/>
    </row>
    <row r="295" spans="1:9" ht="13.8" x14ac:dyDescent="0.3">
      <c r="A295" s="85"/>
      <c r="B295" s="87">
        <v>0</v>
      </c>
    </row>
    <row r="296" spans="1:9" ht="14.4" thickBot="1" x14ac:dyDescent="0.35">
      <c r="A296" s="89"/>
      <c r="B296" s="90"/>
    </row>
    <row r="297" spans="1:9" ht="22.95" customHeight="1" thickBot="1" x14ac:dyDescent="0.35">
      <c r="A297" s="36" t="s">
        <v>164</v>
      </c>
      <c r="B297" s="24">
        <f>SUM(B287:B296)</f>
        <v>0</v>
      </c>
    </row>
    <row r="300" spans="1:9" ht="13.8" x14ac:dyDescent="0.3">
      <c r="F300" s="7"/>
      <c r="G300" s="7"/>
      <c r="H300" s="7"/>
      <c r="I300" s="7"/>
    </row>
    <row r="301" spans="1:9" ht="13.8" x14ac:dyDescent="0.3">
      <c r="F301" s="7"/>
      <c r="G301" s="7"/>
      <c r="H301" s="7"/>
      <c r="I301" s="7"/>
    </row>
    <row r="302" spans="1:9" ht="13.8" x14ac:dyDescent="0.3">
      <c r="F302" s="7"/>
      <c r="G302" s="7"/>
      <c r="H302" s="7"/>
      <c r="I302" s="7"/>
    </row>
    <row r="303" spans="1:9" ht="13.8" x14ac:dyDescent="0.3">
      <c r="F303" s="7"/>
      <c r="G303" s="7"/>
      <c r="H303" s="7"/>
      <c r="I303" s="7"/>
    </row>
    <row r="304" spans="1:9" ht="13.8" x14ac:dyDescent="0.3">
      <c r="F304" s="7"/>
      <c r="G304" s="7"/>
      <c r="H304" s="7"/>
      <c r="I304" s="7"/>
    </row>
    <row r="305" spans="6:9" ht="13.8" x14ac:dyDescent="0.3">
      <c r="F305" s="7"/>
      <c r="G305" s="7"/>
      <c r="H305" s="7"/>
      <c r="I305" s="7"/>
    </row>
    <row r="306" spans="6:9" ht="13.8" x14ac:dyDescent="0.3">
      <c r="F306" s="7"/>
      <c r="G306" s="7"/>
      <c r="H306" s="7"/>
      <c r="I306" s="7"/>
    </row>
    <row r="307" spans="6:9" ht="13.8" x14ac:dyDescent="0.3">
      <c r="F307" s="7"/>
      <c r="G307" s="7"/>
      <c r="H307" s="7"/>
      <c r="I307" s="7"/>
    </row>
    <row r="308" spans="6:9" ht="19.5" customHeight="1" x14ac:dyDescent="0.3">
      <c r="F308" s="7"/>
      <c r="G308" s="7"/>
      <c r="H308" s="7"/>
      <c r="I308" s="7"/>
    </row>
    <row r="309" spans="6:9" ht="13.8" x14ac:dyDescent="0.3">
      <c r="F309" s="7"/>
      <c r="G309" s="7"/>
      <c r="H309" s="7"/>
      <c r="I309" s="7"/>
    </row>
    <row r="310" spans="6:9" ht="13.8" x14ac:dyDescent="0.3">
      <c r="F310" s="7"/>
      <c r="G310" s="7"/>
      <c r="H310" s="7"/>
      <c r="I310" s="7"/>
    </row>
    <row r="311" spans="6:9" ht="14.25" customHeight="1" x14ac:dyDescent="0.3">
      <c r="F311" s="7"/>
      <c r="G311" s="7"/>
      <c r="H311" s="7"/>
      <c r="I311" s="7"/>
    </row>
    <row r="312" spans="6:9" ht="13.8" x14ac:dyDescent="0.3">
      <c r="F312" s="7"/>
      <c r="G312" s="7"/>
      <c r="H312" s="7"/>
      <c r="I312" s="7"/>
    </row>
    <row r="313" spans="6:9" ht="13.8" x14ac:dyDescent="0.3">
      <c r="F313" s="7"/>
      <c r="G313" s="7"/>
      <c r="H313" s="7"/>
      <c r="I313" s="7"/>
    </row>
    <row r="314" spans="6:9" ht="13.8" x14ac:dyDescent="0.3">
      <c r="F314" s="7"/>
      <c r="G314" s="7"/>
      <c r="H314" s="7"/>
      <c r="I314" s="7"/>
    </row>
    <row r="315" spans="6:9" ht="13.8" x14ac:dyDescent="0.3">
      <c r="F315" s="7"/>
      <c r="G315" s="7"/>
      <c r="H315" s="7"/>
      <c r="I315" s="7"/>
    </row>
    <row r="316" spans="6:9" ht="13.8" x14ac:dyDescent="0.3">
      <c r="F316" s="7"/>
      <c r="G316" s="7"/>
      <c r="H316" s="7"/>
      <c r="I316" s="7"/>
    </row>
    <row r="317" spans="6:9" ht="13.8" x14ac:dyDescent="0.3">
      <c r="F317" s="7"/>
      <c r="G317" s="7"/>
      <c r="H317" s="7"/>
      <c r="I317" s="7"/>
    </row>
    <row r="318" spans="6:9" ht="13.8" x14ac:dyDescent="0.3">
      <c r="F318" s="7"/>
      <c r="G318" s="7"/>
      <c r="H318" s="7"/>
      <c r="I318" s="7"/>
    </row>
    <row r="319" spans="6:9" ht="13.8" x14ac:dyDescent="0.3">
      <c r="F319" s="7"/>
      <c r="G319" s="7"/>
      <c r="H319" s="7"/>
      <c r="I319" s="7"/>
    </row>
    <row r="320" spans="6:9" ht="13.8" x14ac:dyDescent="0.3">
      <c r="F320" s="7"/>
      <c r="G320" s="7"/>
      <c r="H320" s="7"/>
      <c r="I320" s="7"/>
    </row>
    <row r="321" ht="13.8" x14ac:dyDescent="0.3"/>
    <row r="322" ht="13.8" x14ac:dyDescent="0.3"/>
    <row r="323" ht="13.8" x14ac:dyDescent="0.3"/>
  </sheetData>
  <mergeCells count="453">
    <mergeCell ref="B225:B226"/>
    <mergeCell ref="C225:C226"/>
    <mergeCell ref="D225:D226"/>
    <mergeCell ref="A223:A224"/>
    <mergeCell ref="B223:B224"/>
    <mergeCell ref="C223:C224"/>
    <mergeCell ref="D223:D224"/>
    <mergeCell ref="A216:A217"/>
    <mergeCell ref="B216:B217"/>
    <mergeCell ref="C216:C217"/>
    <mergeCell ref="D216:D217"/>
    <mergeCell ref="A218:D218"/>
    <mergeCell ref="A219:A220"/>
    <mergeCell ref="B219:B220"/>
    <mergeCell ref="C219:C220"/>
    <mergeCell ref="D219:D220"/>
    <mergeCell ref="C227:C228"/>
    <mergeCell ref="D227:D228"/>
    <mergeCell ref="A2:B2"/>
    <mergeCell ref="C142:C143"/>
    <mergeCell ref="D142:D143"/>
    <mergeCell ref="C173:C174"/>
    <mergeCell ref="A74:A75"/>
    <mergeCell ref="D74:D75"/>
    <mergeCell ref="A87:A88"/>
    <mergeCell ref="A171:D171"/>
    <mergeCell ref="A173:A174"/>
    <mergeCell ref="D173:D174"/>
    <mergeCell ref="A162:A163"/>
    <mergeCell ref="B162:B163"/>
    <mergeCell ref="C162:C163"/>
    <mergeCell ref="D162:D163"/>
    <mergeCell ref="A221:A222"/>
    <mergeCell ref="B221:B222"/>
    <mergeCell ref="C221:C222"/>
    <mergeCell ref="D221:D222"/>
    <mergeCell ref="A20:D20"/>
    <mergeCell ref="A141:D141"/>
    <mergeCell ref="C164:C165"/>
    <mergeCell ref="D164:D165"/>
    <mergeCell ref="A164:A165"/>
    <mergeCell ref="B164:B165"/>
    <mergeCell ref="A295:A296"/>
    <mergeCell ref="B295:B296"/>
    <mergeCell ref="A284:B284"/>
    <mergeCell ref="A287:A288"/>
    <mergeCell ref="B287:B288"/>
    <mergeCell ref="A289:A290"/>
    <mergeCell ref="B289:B290"/>
    <mergeCell ref="A277:A278"/>
    <mergeCell ref="B277:B278"/>
    <mergeCell ref="A279:A280"/>
    <mergeCell ref="B279:B280"/>
    <mergeCell ref="A293:A294"/>
    <mergeCell ref="A291:A292"/>
    <mergeCell ref="B291:B292"/>
    <mergeCell ref="B293:B294"/>
    <mergeCell ref="A260:A261"/>
    <mergeCell ref="B260:B261"/>
    <mergeCell ref="A212:A213"/>
    <mergeCell ref="B212:B213"/>
    <mergeCell ref="A227:A228"/>
    <mergeCell ref="B227:B228"/>
    <mergeCell ref="A225:A226"/>
    <mergeCell ref="E277:E278"/>
    <mergeCell ref="E279:E280"/>
    <mergeCell ref="E275:E276"/>
    <mergeCell ref="A266:B266"/>
    <mergeCell ref="D266:E266"/>
    <mergeCell ref="A268:E268"/>
    <mergeCell ref="A271:A272"/>
    <mergeCell ref="B271:B272"/>
    <mergeCell ref="C271:C272"/>
    <mergeCell ref="D271:D272"/>
    <mergeCell ref="E271:E272"/>
    <mergeCell ref="E273:E274"/>
    <mergeCell ref="A273:A274"/>
    <mergeCell ref="B273:B274"/>
    <mergeCell ref="C273:C274"/>
    <mergeCell ref="D273:D274"/>
    <mergeCell ref="A275:A276"/>
    <mergeCell ref="B275:B276"/>
    <mergeCell ref="C275:C276"/>
    <mergeCell ref="D275:D276"/>
    <mergeCell ref="C277:C278"/>
    <mergeCell ref="D277:D278"/>
    <mergeCell ref="C279:C280"/>
    <mergeCell ref="D279:D280"/>
    <mergeCell ref="C260:C261"/>
    <mergeCell ref="D260:D261"/>
    <mergeCell ref="E260:E261"/>
    <mergeCell ref="A264:A265"/>
    <mergeCell ref="B264:B265"/>
    <mergeCell ref="C264:C265"/>
    <mergeCell ref="D264:D265"/>
    <mergeCell ref="E264:E265"/>
    <mergeCell ref="A262:A263"/>
    <mergeCell ref="B262:B263"/>
    <mergeCell ref="C262:C263"/>
    <mergeCell ref="D262:D263"/>
    <mergeCell ref="E262:E263"/>
    <mergeCell ref="C258:C259"/>
    <mergeCell ref="D258:D259"/>
    <mergeCell ref="E258:E259"/>
    <mergeCell ref="A256:A257"/>
    <mergeCell ref="B256:B257"/>
    <mergeCell ref="C256:C257"/>
    <mergeCell ref="D256:D257"/>
    <mergeCell ref="E256:E257"/>
    <mergeCell ref="A258:A259"/>
    <mergeCell ref="B258:B259"/>
    <mergeCell ref="E246:E247"/>
    <mergeCell ref="A246:A247"/>
    <mergeCell ref="B246:B247"/>
    <mergeCell ref="C246:C247"/>
    <mergeCell ref="D246:D247"/>
    <mergeCell ref="A252:E252"/>
    <mergeCell ref="A254:A255"/>
    <mergeCell ref="B254:B255"/>
    <mergeCell ref="C254:C255"/>
    <mergeCell ref="D254:D255"/>
    <mergeCell ref="E254:E255"/>
    <mergeCell ref="A248:A249"/>
    <mergeCell ref="B248:B249"/>
    <mergeCell ref="C248:C249"/>
    <mergeCell ref="D248:D249"/>
    <mergeCell ref="E248:E249"/>
    <mergeCell ref="A250:B250"/>
    <mergeCell ref="D250:E250"/>
    <mergeCell ref="E240:E241"/>
    <mergeCell ref="A240:A241"/>
    <mergeCell ref="B240:B241"/>
    <mergeCell ref="C240:C241"/>
    <mergeCell ref="D240:D241"/>
    <mergeCell ref="A244:A245"/>
    <mergeCell ref="B244:B245"/>
    <mergeCell ref="C244:C245"/>
    <mergeCell ref="D244:D245"/>
    <mergeCell ref="E244:E245"/>
    <mergeCell ref="A242:A243"/>
    <mergeCell ref="B242:B243"/>
    <mergeCell ref="C242:C243"/>
    <mergeCell ref="D242:D243"/>
    <mergeCell ref="E242:E243"/>
    <mergeCell ref="A238:A239"/>
    <mergeCell ref="B238:B239"/>
    <mergeCell ref="C238:C239"/>
    <mergeCell ref="D238:D239"/>
    <mergeCell ref="E238:E239"/>
    <mergeCell ref="A229:A230"/>
    <mergeCell ref="B229:B230"/>
    <mergeCell ref="C229:C230"/>
    <mergeCell ref="D229:D230"/>
    <mergeCell ref="A231:C231"/>
    <mergeCell ref="A235:E235"/>
    <mergeCell ref="C212:C213"/>
    <mergeCell ref="D212:D213"/>
    <mergeCell ref="A214:A215"/>
    <mergeCell ref="B214:B215"/>
    <mergeCell ref="C214:C215"/>
    <mergeCell ref="D214:D215"/>
    <mergeCell ref="A207:A208"/>
    <mergeCell ref="B207:B208"/>
    <mergeCell ref="C207:C208"/>
    <mergeCell ref="D207:D208"/>
    <mergeCell ref="A209:D209"/>
    <mergeCell ref="A210:A211"/>
    <mergeCell ref="B210:B211"/>
    <mergeCell ref="C210:C211"/>
    <mergeCell ref="D210:D211"/>
    <mergeCell ref="A203:A204"/>
    <mergeCell ref="B203:B204"/>
    <mergeCell ref="C203:C204"/>
    <mergeCell ref="D203:D204"/>
    <mergeCell ref="A205:A206"/>
    <mergeCell ref="B205:B206"/>
    <mergeCell ref="C205:C206"/>
    <mergeCell ref="D205:D206"/>
    <mergeCell ref="A199:A200"/>
    <mergeCell ref="B199:B200"/>
    <mergeCell ref="C199:C200"/>
    <mergeCell ref="D199:D200"/>
    <mergeCell ref="A201:A202"/>
    <mergeCell ref="B201:B202"/>
    <mergeCell ref="C201:C202"/>
    <mergeCell ref="D201:D202"/>
    <mergeCell ref="A195:A196"/>
    <mergeCell ref="B195:B196"/>
    <mergeCell ref="C195:C196"/>
    <mergeCell ref="D195:D196"/>
    <mergeCell ref="A197:A198"/>
    <mergeCell ref="B197:B198"/>
    <mergeCell ref="C197:C198"/>
    <mergeCell ref="D197:D198"/>
    <mergeCell ref="A191:A192"/>
    <mergeCell ref="B191:B192"/>
    <mergeCell ref="C191:C192"/>
    <mergeCell ref="D191:D192"/>
    <mergeCell ref="A193:A194"/>
    <mergeCell ref="B193:B194"/>
    <mergeCell ref="C193:C194"/>
    <mergeCell ref="D193:D194"/>
    <mergeCell ref="A187:A188"/>
    <mergeCell ref="B187:B188"/>
    <mergeCell ref="C187:C188"/>
    <mergeCell ref="D187:D188"/>
    <mergeCell ref="A189:A190"/>
    <mergeCell ref="B189:B190"/>
    <mergeCell ref="C189:C190"/>
    <mergeCell ref="D189:D190"/>
    <mergeCell ref="A183:A184"/>
    <mergeCell ref="B183:B184"/>
    <mergeCell ref="C183:C184"/>
    <mergeCell ref="D183:D184"/>
    <mergeCell ref="A185:A186"/>
    <mergeCell ref="B185:B186"/>
    <mergeCell ref="C185:C186"/>
    <mergeCell ref="D185:D186"/>
    <mergeCell ref="A178:A179"/>
    <mergeCell ref="B178:B179"/>
    <mergeCell ref="C178:C179"/>
    <mergeCell ref="D178:D179"/>
    <mergeCell ref="A180:D180"/>
    <mergeCell ref="A181:A182"/>
    <mergeCell ref="B181:B182"/>
    <mergeCell ref="C181:C182"/>
    <mergeCell ref="D181:D182"/>
    <mergeCell ref="A175:D175"/>
    <mergeCell ref="A176:A177"/>
    <mergeCell ref="B176:B177"/>
    <mergeCell ref="C176:C177"/>
    <mergeCell ref="D176:D177"/>
    <mergeCell ref="A166:A167"/>
    <mergeCell ref="B166:B167"/>
    <mergeCell ref="C166:C167"/>
    <mergeCell ref="D166:D167"/>
    <mergeCell ref="A168:C168"/>
    <mergeCell ref="A172:D172"/>
    <mergeCell ref="D157:D158"/>
    <mergeCell ref="A159:A160"/>
    <mergeCell ref="B159:B160"/>
    <mergeCell ref="C159:C160"/>
    <mergeCell ref="D159:D160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A157:A158"/>
    <mergeCell ref="B157:B158"/>
    <mergeCell ref="C157:C158"/>
    <mergeCell ref="A149:A150"/>
    <mergeCell ref="B149:B150"/>
    <mergeCell ref="C149:C150"/>
    <mergeCell ref="D149:D150"/>
    <mergeCell ref="A151:A152"/>
    <mergeCell ref="B151:B152"/>
    <mergeCell ref="C151:C152"/>
    <mergeCell ref="D151:D152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59:A60"/>
    <mergeCell ref="B59:B60"/>
    <mergeCell ref="C59:C60"/>
    <mergeCell ref="D59:D60"/>
    <mergeCell ref="A61:A62"/>
    <mergeCell ref="B61:B62"/>
    <mergeCell ref="C61:C62"/>
    <mergeCell ref="D61:D62"/>
    <mergeCell ref="A55:A56"/>
    <mergeCell ref="B55:B56"/>
    <mergeCell ref="C55:C56"/>
    <mergeCell ref="D55:D56"/>
    <mergeCell ref="A57:A58"/>
    <mergeCell ref="B57:B58"/>
    <mergeCell ref="C57:C58"/>
    <mergeCell ref="D57:D58"/>
    <mergeCell ref="B53:B54"/>
    <mergeCell ref="C53:C54"/>
    <mergeCell ref="D53:D54"/>
    <mergeCell ref="A47:A48"/>
    <mergeCell ref="B47:B48"/>
    <mergeCell ref="C47:C48"/>
    <mergeCell ref="D47:D48"/>
    <mergeCell ref="A49:A50"/>
    <mergeCell ref="B49:B50"/>
    <mergeCell ref="C49:C50"/>
    <mergeCell ref="D49:D50"/>
    <mergeCell ref="B142:B143"/>
    <mergeCell ref="A45:A46"/>
    <mergeCell ref="B45:B46"/>
    <mergeCell ref="C45:C46"/>
    <mergeCell ref="D45:D46"/>
    <mergeCell ref="A138:C138"/>
    <mergeCell ref="B18:B19"/>
    <mergeCell ref="D18:D19"/>
    <mergeCell ref="A140:D140"/>
    <mergeCell ref="D87:D88"/>
    <mergeCell ref="C87:C88"/>
    <mergeCell ref="A134:A135"/>
    <mergeCell ref="D134:D135"/>
    <mergeCell ref="C134:C135"/>
    <mergeCell ref="A136:A137"/>
    <mergeCell ref="D136:D137"/>
    <mergeCell ref="C136:C137"/>
    <mergeCell ref="A129:A130"/>
    <mergeCell ref="D129:D130"/>
    <mergeCell ref="C129:C130"/>
    <mergeCell ref="A132:A133"/>
    <mergeCell ref="D132:D133"/>
    <mergeCell ref="C132:C133"/>
    <mergeCell ref="A124:A125"/>
    <mergeCell ref="D124:D125"/>
    <mergeCell ref="C124:C125"/>
    <mergeCell ref="A127:A128"/>
    <mergeCell ref="D127:D128"/>
    <mergeCell ref="C127:C128"/>
    <mergeCell ref="A120:A121"/>
    <mergeCell ref="D120:D121"/>
    <mergeCell ref="C120:C121"/>
    <mergeCell ref="A122:A123"/>
    <mergeCell ref="D122:D123"/>
    <mergeCell ref="C122:C123"/>
    <mergeCell ref="A115:A116"/>
    <mergeCell ref="D115:D116"/>
    <mergeCell ref="C115:C116"/>
    <mergeCell ref="A117:A118"/>
    <mergeCell ref="D117:D118"/>
    <mergeCell ref="C117:C118"/>
    <mergeCell ref="A111:A112"/>
    <mergeCell ref="D111:D112"/>
    <mergeCell ref="C111:C112"/>
    <mergeCell ref="A113:A114"/>
    <mergeCell ref="D113:D114"/>
    <mergeCell ref="C113:C114"/>
    <mergeCell ref="A106:A107"/>
    <mergeCell ref="D106:D107"/>
    <mergeCell ref="C106:C107"/>
    <mergeCell ref="A109:A110"/>
    <mergeCell ref="D109:D110"/>
    <mergeCell ref="C109:C110"/>
    <mergeCell ref="A102:A103"/>
    <mergeCell ref="D102:D103"/>
    <mergeCell ref="C102:C103"/>
    <mergeCell ref="A104:A105"/>
    <mergeCell ref="D104:D105"/>
    <mergeCell ref="C104:C105"/>
    <mergeCell ref="A98:A99"/>
    <mergeCell ref="D98:D99"/>
    <mergeCell ref="C98:C99"/>
    <mergeCell ref="A100:A101"/>
    <mergeCell ref="D100:D101"/>
    <mergeCell ref="C100:C101"/>
    <mergeCell ref="A94:A95"/>
    <mergeCell ref="D94:D95"/>
    <mergeCell ref="C94:C95"/>
    <mergeCell ref="A96:A97"/>
    <mergeCell ref="D96:D97"/>
    <mergeCell ref="C96:C97"/>
    <mergeCell ref="A90:A91"/>
    <mergeCell ref="D90:D91"/>
    <mergeCell ref="C90:C91"/>
    <mergeCell ref="A92:A93"/>
    <mergeCell ref="D92:D93"/>
    <mergeCell ref="C92:C93"/>
    <mergeCell ref="A83:A84"/>
    <mergeCell ref="D83:D84"/>
    <mergeCell ref="C83:C84"/>
    <mergeCell ref="A85:A86"/>
    <mergeCell ref="D85:D86"/>
    <mergeCell ref="C85:C86"/>
    <mergeCell ref="A79:A80"/>
    <mergeCell ref="D79:D80"/>
    <mergeCell ref="C79:C80"/>
    <mergeCell ref="A81:A82"/>
    <mergeCell ref="D81:D82"/>
    <mergeCell ref="C81:C82"/>
    <mergeCell ref="A72:A73"/>
    <mergeCell ref="D72:D73"/>
    <mergeCell ref="A77:A78"/>
    <mergeCell ref="D77:D78"/>
    <mergeCell ref="C77:C78"/>
    <mergeCell ref="C42:C43"/>
    <mergeCell ref="A68:A69"/>
    <mergeCell ref="D68:D69"/>
    <mergeCell ref="A70:A71"/>
    <mergeCell ref="D70:D71"/>
    <mergeCell ref="A22:A23"/>
    <mergeCell ref="D22:D23"/>
    <mergeCell ref="C22:C23"/>
    <mergeCell ref="A36:A37"/>
    <mergeCell ref="D36:D37"/>
    <mergeCell ref="C36:C37"/>
    <mergeCell ref="A38:A39"/>
    <mergeCell ref="D38:D39"/>
    <mergeCell ref="C38:C39"/>
    <mergeCell ref="D28:D29"/>
    <mergeCell ref="C28:C29"/>
    <mergeCell ref="A30:A31"/>
    <mergeCell ref="D30:D31"/>
    <mergeCell ref="C30:C31"/>
    <mergeCell ref="A51:A52"/>
    <mergeCell ref="B51:B52"/>
    <mergeCell ref="C51:C52"/>
    <mergeCell ref="D51:D52"/>
    <mergeCell ref="A53:A54"/>
    <mergeCell ref="A18:A19"/>
    <mergeCell ref="A142:A143"/>
    <mergeCell ref="A24:A25"/>
    <mergeCell ref="D24:D25"/>
    <mergeCell ref="C24:C25"/>
    <mergeCell ref="A26:A27"/>
    <mergeCell ref="D26:D27"/>
    <mergeCell ref="A32:A33"/>
    <mergeCell ref="D32:D33"/>
    <mergeCell ref="C32:C33"/>
    <mergeCell ref="A34:A35"/>
    <mergeCell ref="D34:D35"/>
    <mergeCell ref="C34:C35"/>
    <mergeCell ref="A28:A29"/>
    <mergeCell ref="A40:A41"/>
    <mergeCell ref="D40:D41"/>
    <mergeCell ref="C40:C41"/>
    <mergeCell ref="C26:C27"/>
    <mergeCell ref="A64:A65"/>
    <mergeCell ref="D64:D65"/>
    <mergeCell ref="A66:A67"/>
    <mergeCell ref="D66:D67"/>
    <mergeCell ref="A42:A43"/>
    <mergeCell ref="D42:D43"/>
    <mergeCell ref="A1:B1"/>
    <mergeCell ref="A3:A4"/>
    <mergeCell ref="B3:B4"/>
    <mergeCell ref="A5:A6"/>
    <mergeCell ref="B5:B6"/>
    <mergeCell ref="A13:A14"/>
    <mergeCell ref="B13:B14"/>
    <mergeCell ref="A17:D17"/>
    <mergeCell ref="A7:A8"/>
    <mergeCell ref="B7:B8"/>
    <mergeCell ref="A9:A10"/>
    <mergeCell ref="B9:B10"/>
    <mergeCell ref="A11:A12"/>
    <mergeCell ref="B11:B1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D2658-CF61-4311-BD85-408F7548BD79}">
  <sheetPr>
    <pageSetUpPr fitToPage="1"/>
  </sheetPr>
  <dimension ref="B1:I227"/>
  <sheetViews>
    <sheetView tabSelected="1" workbookViewId="0">
      <selection activeCell="B78" sqref="B78"/>
    </sheetView>
  </sheetViews>
  <sheetFormatPr defaultColWidth="8.88671875" defaultRowHeight="13.8" x14ac:dyDescent="0.3"/>
  <cols>
    <col min="1" max="1" width="1" style="12" customWidth="1"/>
    <col min="2" max="2" width="89.109375" style="7" customWidth="1"/>
    <col min="3" max="3" width="15.33203125" style="7" customWidth="1"/>
    <col min="4" max="4" width="13.109375" style="7" customWidth="1"/>
    <col min="5" max="5" width="13.6640625" style="7" customWidth="1"/>
    <col min="6" max="6" width="2.44140625" style="7" customWidth="1"/>
    <col min="7" max="7" width="83.33203125" style="12" customWidth="1"/>
    <col min="8" max="16384" width="8.88671875" style="12"/>
  </cols>
  <sheetData>
    <row r="1" spans="2:6" ht="6" customHeight="1" thickBot="1" x14ac:dyDescent="0.35"/>
    <row r="2" spans="2:6" ht="29.1" customHeight="1" thickBot="1" x14ac:dyDescent="0.35">
      <c r="B2" s="67" t="s">
        <v>0</v>
      </c>
      <c r="C2" s="68"/>
    </row>
    <row r="3" spans="2:6" ht="15" customHeight="1" x14ac:dyDescent="0.3">
      <c r="B3" s="120" t="s">
        <v>1</v>
      </c>
      <c r="C3" s="121"/>
    </row>
    <row r="4" spans="2:6" x14ac:dyDescent="0.3">
      <c r="B4" s="69" t="s">
        <v>2</v>
      </c>
      <c r="C4" s="87">
        <f>SUM(C82+C100+D183)</f>
        <v>0</v>
      </c>
    </row>
    <row r="5" spans="2:6" ht="15" customHeight="1" x14ac:dyDescent="0.3">
      <c r="B5" s="70"/>
      <c r="C5" s="89"/>
    </row>
    <row r="6" spans="2:6" x14ac:dyDescent="0.3">
      <c r="B6" s="69" t="s">
        <v>3</v>
      </c>
      <c r="C6" s="87">
        <f>SUM(C84+C102+D185)</f>
        <v>0</v>
      </c>
    </row>
    <row r="7" spans="2:6" x14ac:dyDescent="0.3">
      <c r="B7" s="73"/>
      <c r="C7" s="89"/>
    </row>
    <row r="8" spans="2:6" x14ac:dyDescent="0.3">
      <c r="B8" s="69" t="s">
        <v>4</v>
      </c>
      <c r="C8" s="87">
        <f>(C4-C6) * 1.1</f>
        <v>0</v>
      </c>
      <c r="E8" s="12"/>
      <c r="F8" s="12"/>
    </row>
    <row r="9" spans="2:6" ht="15" customHeight="1" x14ac:dyDescent="0.3">
      <c r="B9" s="70"/>
      <c r="C9" s="88"/>
      <c r="E9" s="12"/>
      <c r="F9" s="12"/>
    </row>
    <row r="10" spans="2:6" x14ac:dyDescent="0.3">
      <c r="B10" s="69" t="s">
        <v>5</v>
      </c>
      <c r="C10" s="144">
        <f>C4-C6-C12</f>
        <v>0</v>
      </c>
    </row>
    <row r="11" spans="2:6" ht="18" customHeight="1" x14ac:dyDescent="0.3">
      <c r="B11" s="73"/>
      <c r="C11" s="145"/>
    </row>
    <row r="12" spans="2:6" x14ac:dyDescent="0.3">
      <c r="B12" s="69" t="s">
        <v>6</v>
      </c>
      <c r="C12" s="87">
        <f>D154</f>
        <v>0</v>
      </c>
    </row>
    <row r="13" spans="2:6" ht="15" customHeight="1" x14ac:dyDescent="0.3">
      <c r="B13" s="73"/>
      <c r="C13" s="102"/>
    </row>
    <row r="14" spans="2:6" ht="18.600000000000001" customHeight="1" x14ac:dyDescent="0.3">
      <c r="B14" s="74" t="s">
        <v>7</v>
      </c>
      <c r="C14" s="140">
        <f>D170</f>
        <v>0</v>
      </c>
    </row>
    <row r="15" spans="2:6" ht="10.95" customHeight="1" x14ac:dyDescent="0.3">
      <c r="B15" s="75"/>
      <c r="C15" s="141"/>
    </row>
    <row r="17" spans="2:3" ht="35.25" customHeight="1" thickBot="1" x14ac:dyDescent="0.35">
      <c r="B17" s="136" t="s">
        <v>8</v>
      </c>
      <c r="C17" s="137"/>
    </row>
    <row r="18" spans="2:3" ht="13.95" customHeight="1" x14ac:dyDescent="0.3">
      <c r="B18" s="139" t="s">
        <v>9</v>
      </c>
      <c r="C18" s="143" t="s">
        <v>10</v>
      </c>
    </row>
    <row r="19" spans="2:3" x14ac:dyDescent="0.3">
      <c r="B19" s="142"/>
      <c r="C19" s="143"/>
    </row>
    <row r="20" spans="2:3" ht="29.1" customHeight="1" x14ac:dyDescent="0.3">
      <c r="B20" s="63" t="s">
        <v>11</v>
      </c>
      <c r="C20" s="64"/>
    </row>
    <row r="21" spans="2:3" x14ac:dyDescent="0.3">
      <c r="B21" s="14" t="s">
        <v>12</v>
      </c>
      <c r="C21" s="16"/>
    </row>
    <row r="22" spans="2:3" x14ac:dyDescent="0.3">
      <c r="B22" s="65" t="s">
        <v>13</v>
      </c>
      <c r="C22" s="66">
        <v>0</v>
      </c>
    </row>
    <row r="23" spans="2:3" x14ac:dyDescent="0.3">
      <c r="B23" s="43" t="s">
        <v>14</v>
      </c>
      <c r="C23" s="44">
        <v>0</v>
      </c>
    </row>
    <row r="24" spans="2:3" x14ac:dyDescent="0.3">
      <c r="B24" s="43" t="s">
        <v>15</v>
      </c>
      <c r="C24" s="44">
        <v>0</v>
      </c>
    </row>
    <row r="25" spans="2:3" x14ac:dyDescent="0.3">
      <c r="B25" s="43" t="s">
        <v>16</v>
      </c>
      <c r="C25" s="44">
        <v>0</v>
      </c>
    </row>
    <row r="26" spans="2:3" ht="14.25" customHeight="1" x14ac:dyDescent="0.3">
      <c r="B26" s="43" t="s">
        <v>17</v>
      </c>
      <c r="C26" s="44">
        <v>0</v>
      </c>
    </row>
    <row r="27" spans="2:3" x14ac:dyDescent="0.3">
      <c r="B27" s="43" t="s">
        <v>18</v>
      </c>
      <c r="C27" s="44">
        <v>0</v>
      </c>
    </row>
    <row r="28" spans="2:3" x14ac:dyDescent="0.3">
      <c r="B28" s="43" t="s">
        <v>19</v>
      </c>
      <c r="C28" s="44">
        <v>0</v>
      </c>
    </row>
    <row r="29" spans="2:3" x14ac:dyDescent="0.3">
      <c r="B29" s="43" t="s">
        <v>20</v>
      </c>
      <c r="C29" s="44">
        <v>0</v>
      </c>
    </row>
    <row r="30" spans="2:3" x14ac:dyDescent="0.3">
      <c r="B30" s="43" t="s">
        <v>21</v>
      </c>
      <c r="C30" s="44">
        <v>0</v>
      </c>
    </row>
    <row r="31" spans="2:3" x14ac:dyDescent="0.3">
      <c r="B31" s="43" t="s">
        <v>22</v>
      </c>
      <c r="C31" s="44">
        <v>0</v>
      </c>
    </row>
    <row r="32" spans="2:3" ht="14.4" thickBot="1" x14ac:dyDescent="0.35">
      <c r="B32" s="45" t="s">
        <v>23</v>
      </c>
      <c r="C32" s="46">
        <v>0</v>
      </c>
    </row>
    <row r="33" spans="2:3" ht="14.4" thickBot="1" x14ac:dyDescent="0.35">
      <c r="B33" s="47" t="s">
        <v>24</v>
      </c>
      <c r="C33" s="48"/>
    </row>
    <row r="34" spans="2:3" ht="15" customHeight="1" x14ac:dyDescent="0.3">
      <c r="B34" s="41" t="s">
        <v>25</v>
      </c>
      <c r="C34" s="42"/>
    </row>
    <row r="35" spans="2:3" ht="15" customHeight="1" x14ac:dyDescent="0.3">
      <c r="B35" s="43" t="s">
        <v>26</v>
      </c>
      <c r="C35" s="44">
        <v>0</v>
      </c>
    </row>
    <row r="36" spans="2:3" x14ac:dyDescent="0.3">
      <c r="B36" s="43" t="s">
        <v>27</v>
      </c>
      <c r="C36" s="44">
        <v>0</v>
      </c>
    </row>
    <row r="37" spans="2:3" x14ac:dyDescent="0.3">
      <c r="B37" s="43" t="s">
        <v>28</v>
      </c>
      <c r="C37" s="44">
        <v>0</v>
      </c>
    </row>
    <row r="38" spans="2:3" x14ac:dyDescent="0.3">
      <c r="B38" s="43" t="s">
        <v>29</v>
      </c>
      <c r="C38" s="44">
        <v>0</v>
      </c>
    </row>
    <row r="39" spans="2:3" x14ac:dyDescent="0.3">
      <c r="B39" s="43" t="s">
        <v>30</v>
      </c>
      <c r="C39" s="44">
        <v>0</v>
      </c>
    </row>
    <row r="40" spans="2:3" x14ac:dyDescent="0.3">
      <c r="B40" s="43" t="s">
        <v>31</v>
      </c>
      <c r="C40" s="44">
        <v>0</v>
      </c>
    </row>
    <row r="41" spans="2:3" x14ac:dyDescent="0.3">
      <c r="B41" s="43" t="s">
        <v>32</v>
      </c>
      <c r="C41" s="44">
        <v>0</v>
      </c>
    </row>
    <row r="42" spans="2:3" ht="14.4" thickBot="1" x14ac:dyDescent="0.35">
      <c r="B42" s="45" t="s">
        <v>33</v>
      </c>
      <c r="C42" s="46">
        <v>0</v>
      </c>
    </row>
    <row r="43" spans="2:3" ht="14.4" thickBot="1" x14ac:dyDescent="0.35">
      <c r="B43" s="47" t="s">
        <v>34</v>
      </c>
      <c r="C43" s="48"/>
    </row>
    <row r="44" spans="2:3" x14ac:dyDescent="0.3">
      <c r="B44" s="41" t="s">
        <v>35</v>
      </c>
      <c r="C44" s="42">
        <v>0</v>
      </c>
    </row>
    <row r="45" spans="2:3" x14ac:dyDescent="0.3">
      <c r="B45" s="43" t="s">
        <v>36</v>
      </c>
      <c r="C45" s="44">
        <v>0</v>
      </c>
    </row>
    <row r="46" spans="2:3" x14ac:dyDescent="0.3">
      <c r="B46" s="43" t="s">
        <v>37</v>
      </c>
      <c r="C46" s="44">
        <v>0</v>
      </c>
    </row>
    <row r="47" spans="2:3" x14ac:dyDescent="0.3">
      <c r="B47" s="43" t="s">
        <v>38</v>
      </c>
      <c r="C47" s="44">
        <v>0</v>
      </c>
    </row>
    <row r="48" spans="2:3" x14ac:dyDescent="0.3">
      <c r="B48" s="43" t="s">
        <v>39</v>
      </c>
      <c r="C48" s="44">
        <v>0</v>
      </c>
    </row>
    <row r="49" spans="2:3" ht="14.4" thickBot="1" x14ac:dyDescent="0.35">
      <c r="B49" s="45" t="s">
        <v>40</v>
      </c>
      <c r="C49" s="46">
        <v>0</v>
      </c>
    </row>
    <row r="50" spans="2:3" ht="14.4" thickBot="1" x14ac:dyDescent="0.35">
      <c r="B50" s="47" t="s">
        <v>41</v>
      </c>
      <c r="C50" s="48"/>
    </row>
    <row r="51" spans="2:3" x14ac:dyDescent="0.3">
      <c r="B51" s="41" t="s">
        <v>42</v>
      </c>
      <c r="C51" s="42">
        <v>0</v>
      </c>
    </row>
    <row r="52" spans="2:3" x14ac:dyDescent="0.3">
      <c r="B52" s="43" t="s">
        <v>43</v>
      </c>
      <c r="C52" s="44">
        <v>0</v>
      </c>
    </row>
    <row r="53" spans="2:3" x14ac:dyDescent="0.3">
      <c r="B53" s="43" t="s">
        <v>44</v>
      </c>
      <c r="C53" s="44">
        <v>0</v>
      </c>
    </row>
    <row r="54" spans="2:3" x14ac:dyDescent="0.3">
      <c r="B54" s="43" t="s">
        <v>45</v>
      </c>
      <c r="C54" s="44">
        <v>0</v>
      </c>
    </row>
    <row r="55" spans="2:3" x14ac:dyDescent="0.3">
      <c r="B55" s="43" t="s">
        <v>46</v>
      </c>
      <c r="C55" s="44">
        <v>0</v>
      </c>
    </row>
    <row r="56" spans="2:3" ht="14.4" thickBot="1" x14ac:dyDescent="0.35">
      <c r="B56" s="45" t="s">
        <v>47</v>
      </c>
      <c r="C56" s="46">
        <v>0</v>
      </c>
    </row>
    <row r="57" spans="2:3" ht="14.4" thickBot="1" x14ac:dyDescent="0.35">
      <c r="B57" s="47" t="s">
        <v>48</v>
      </c>
      <c r="C57" s="48"/>
    </row>
    <row r="58" spans="2:3" x14ac:dyDescent="0.3">
      <c r="B58" s="41" t="s">
        <v>49</v>
      </c>
      <c r="C58" s="42">
        <v>0</v>
      </c>
    </row>
    <row r="59" spans="2:3" x14ac:dyDescent="0.3">
      <c r="B59" s="43" t="s">
        <v>50</v>
      </c>
      <c r="C59" s="44">
        <v>0</v>
      </c>
    </row>
    <row r="60" spans="2:3" x14ac:dyDescent="0.3">
      <c r="B60" s="43" t="s">
        <v>51</v>
      </c>
      <c r="C60" s="44">
        <v>0</v>
      </c>
    </row>
    <row r="61" spans="2:3" x14ac:dyDescent="0.3">
      <c r="B61" s="43" t="s">
        <v>52</v>
      </c>
      <c r="C61" s="44">
        <v>0</v>
      </c>
    </row>
    <row r="62" spans="2:3" x14ac:dyDescent="0.3">
      <c r="B62" s="43" t="s">
        <v>53</v>
      </c>
      <c r="C62" s="44">
        <v>0</v>
      </c>
    </row>
    <row r="63" spans="2:3" x14ac:dyDescent="0.3">
      <c r="B63" s="43" t="s">
        <v>54</v>
      </c>
      <c r="C63" s="44">
        <v>0</v>
      </c>
    </row>
    <row r="64" spans="2:3" x14ac:dyDescent="0.3">
      <c r="B64" s="43" t="s">
        <v>55</v>
      </c>
      <c r="C64" s="44">
        <v>0</v>
      </c>
    </row>
    <row r="65" spans="2:3" x14ac:dyDescent="0.3">
      <c r="B65" s="43" t="s">
        <v>56</v>
      </c>
      <c r="C65" s="44">
        <v>0</v>
      </c>
    </row>
    <row r="66" spans="2:3" ht="14.4" thickBot="1" x14ac:dyDescent="0.35">
      <c r="B66" s="45" t="s">
        <v>57</v>
      </c>
      <c r="C66" s="46">
        <v>0</v>
      </c>
    </row>
    <row r="67" spans="2:3" ht="14.4" thickBot="1" x14ac:dyDescent="0.35">
      <c r="B67" s="47" t="s">
        <v>58</v>
      </c>
      <c r="C67" s="48"/>
    </row>
    <row r="68" spans="2:3" x14ac:dyDescent="0.3">
      <c r="B68" s="41" t="s">
        <v>59</v>
      </c>
      <c r="C68" s="42">
        <v>0</v>
      </c>
    </row>
    <row r="69" spans="2:3" x14ac:dyDescent="0.3">
      <c r="B69" s="43" t="s">
        <v>60</v>
      </c>
      <c r="C69" s="44">
        <v>0</v>
      </c>
    </row>
    <row r="70" spans="2:3" x14ac:dyDescent="0.3">
      <c r="B70" s="43" t="s">
        <v>61</v>
      </c>
      <c r="C70" s="44">
        <v>0</v>
      </c>
    </row>
    <row r="71" spans="2:3" x14ac:dyDescent="0.3">
      <c r="B71" s="43" t="s">
        <v>62</v>
      </c>
      <c r="C71" s="44">
        <v>0</v>
      </c>
    </row>
    <row r="72" spans="2:3" ht="14.4" thickBot="1" x14ac:dyDescent="0.35">
      <c r="B72" s="45" t="s">
        <v>63</v>
      </c>
      <c r="C72" s="46">
        <v>0</v>
      </c>
    </row>
    <row r="73" spans="2:3" ht="14.4" thickBot="1" x14ac:dyDescent="0.35">
      <c r="B73" s="47" t="s">
        <v>64</v>
      </c>
      <c r="C73" s="48"/>
    </row>
    <row r="74" spans="2:3" x14ac:dyDescent="0.3">
      <c r="B74" s="41" t="s">
        <v>65</v>
      </c>
      <c r="C74" s="42">
        <v>0</v>
      </c>
    </row>
    <row r="75" spans="2:3" x14ac:dyDescent="0.3">
      <c r="B75" s="43" t="s">
        <v>66</v>
      </c>
      <c r="C75" s="44">
        <v>0</v>
      </c>
    </row>
    <row r="76" spans="2:3" ht="14.4" thickBot="1" x14ac:dyDescent="0.35">
      <c r="B76" s="45" t="s">
        <v>67</v>
      </c>
      <c r="C76" s="46">
        <v>0</v>
      </c>
    </row>
    <row r="77" spans="2:3" ht="14.4" thickBot="1" x14ac:dyDescent="0.35">
      <c r="B77" s="47" t="s">
        <v>68</v>
      </c>
      <c r="C77" s="48"/>
    </row>
    <row r="78" spans="2:3" x14ac:dyDescent="0.3">
      <c r="B78" s="41" t="s">
        <v>69</v>
      </c>
      <c r="C78" s="42">
        <v>0</v>
      </c>
    </row>
    <row r="79" spans="2:3" ht="14.4" thickBot="1" x14ac:dyDescent="0.35">
      <c r="B79" s="45" t="s">
        <v>70</v>
      </c>
      <c r="C79" s="46">
        <v>0</v>
      </c>
    </row>
    <row r="80" spans="2:3" ht="14.4" thickBot="1" x14ac:dyDescent="0.35">
      <c r="B80" s="47" t="s">
        <v>71</v>
      </c>
      <c r="C80" s="49"/>
    </row>
    <row r="81" spans="2:6" x14ac:dyDescent="0.3">
      <c r="B81" s="41" t="s">
        <v>72</v>
      </c>
      <c r="C81" s="42">
        <v>0</v>
      </c>
    </row>
    <row r="82" spans="2:6" x14ac:dyDescent="0.3">
      <c r="B82" s="43" t="s">
        <v>73</v>
      </c>
      <c r="C82" s="44">
        <v>0</v>
      </c>
    </row>
    <row r="83" spans="2:6" ht="14.4" thickBot="1" x14ac:dyDescent="0.35">
      <c r="B83" s="45" t="s">
        <v>74</v>
      </c>
      <c r="C83" s="46">
        <v>0</v>
      </c>
    </row>
    <row r="84" spans="2:6" ht="22.2" customHeight="1" thickBot="1" x14ac:dyDescent="0.35">
      <c r="B84" s="39" t="s">
        <v>75</v>
      </c>
      <c r="C84" s="40">
        <f>SUM(E22:E83)</f>
        <v>0</v>
      </c>
    </row>
    <row r="85" spans="2:6" ht="14.4" thickBot="1" x14ac:dyDescent="0.35">
      <c r="B85" s="98"/>
      <c r="C85" s="98"/>
      <c r="D85" s="98"/>
      <c r="E85" s="98"/>
    </row>
    <row r="86" spans="2:6" ht="29.1" customHeight="1" thickBot="1" x14ac:dyDescent="0.35">
      <c r="B86" s="37" t="s">
        <v>76</v>
      </c>
      <c r="C86" s="38"/>
      <c r="E86" s="12"/>
      <c r="F86" s="12"/>
    </row>
    <row r="87" spans="2:6" ht="13.95" customHeight="1" x14ac:dyDescent="0.3">
      <c r="B87" s="139" t="s">
        <v>77</v>
      </c>
      <c r="C87" s="122" t="s">
        <v>78</v>
      </c>
      <c r="E87" s="12"/>
      <c r="F87" s="12"/>
    </row>
    <row r="88" spans="2:6" ht="23.25" customHeight="1" thickBot="1" x14ac:dyDescent="0.35">
      <c r="B88" s="84"/>
      <c r="C88" s="124"/>
      <c r="E88" s="12"/>
      <c r="F88" s="12"/>
    </row>
    <row r="89" spans="2:6" ht="14.4" thickBot="1" x14ac:dyDescent="0.35">
      <c r="B89" s="50" t="s">
        <v>79</v>
      </c>
      <c r="C89" s="51"/>
      <c r="E89" s="12"/>
      <c r="F89" s="12"/>
    </row>
    <row r="90" spans="2:6" x14ac:dyDescent="0.3">
      <c r="B90" s="41" t="s">
        <v>80</v>
      </c>
      <c r="C90" s="42"/>
      <c r="E90" s="12"/>
      <c r="F90" s="12"/>
    </row>
    <row r="91" spans="2:6" x14ac:dyDescent="0.3">
      <c r="B91" s="43" t="s">
        <v>81</v>
      </c>
      <c r="C91" s="44">
        <v>0</v>
      </c>
      <c r="E91" s="12"/>
      <c r="F91" s="12"/>
    </row>
    <row r="92" spans="2:6" x14ac:dyDescent="0.3">
      <c r="B92" s="43" t="s">
        <v>82</v>
      </c>
      <c r="C92" s="44">
        <v>0</v>
      </c>
      <c r="E92" s="12"/>
      <c r="F92" s="12"/>
    </row>
    <row r="93" spans="2:6" x14ac:dyDescent="0.3">
      <c r="B93" s="43" t="s">
        <v>83</v>
      </c>
      <c r="C93" s="44">
        <v>0</v>
      </c>
      <c r="E93" s="12"/>
      <c r="F93" s="12"/>
    </row>
    <row r="94" spans="2:6" x14ac:dyDescent="0.3">
      <c r="B94" s="43" t="s">
        <v>84</v>
      </c>
      <c r="C94" s="44">
        <v>0</v>
      </c>
      <c r="E94" s="12"/>
      <c r="F94" s="12"/>
    </row>
    <row r="95" spans="2:6" x14ac:dyDescent="0.3">
      <c r="B95" s="43" t="s">
        <v>85</v>
      </c>
      <c r="C95" s="44">
        <v>0</v>
      </c>
      <c r="E95" s="12"/>
      <c r="F95" s="12"/>
    </row>
    <row r="96" spans="2:6" x14ac:dyDescent="0.3">
      <c r="B96" s="43" t="s">
        <v>86</v>
      </c>
      <c r="C96" s="44">
        <v>0</v>
      </c>
      <c r="E96" s="12"/>
      <c r="F96" s="12"/>
    </row>
    <row r="97" spans="2:6" ht="14.4" thickBot="1" x14ac:dyDescent="0.35">
      <c r="B97" s="45" t="s">
        <v>87</v>
      </c>
      <c r="C97" s="46">
        <v>0</v>
      </c>
      <c r="E97" s="12"/>
      <c r="F97" s="12"/>
    </row>
    <row r="98" spans="2:6" ht="14.4" thickBot="1" x14ac:dyDescent="0.35">
      <c r="B98" s="52" t="s">
        <v>88</v>
      </c>
      <c r="C98" s="53"/>
      <c r="E98" s="12"/>
      <c r="F98" s="12"/>
    </row>
    <row r="99" spans="2:6" x14ac:dyDescent="0.3">
      <c r="B99" s="41" t="s">
        <v>89</v>
      </c>
      <c r="C99" s="42">
        <v>0</v>
      </c>
      <c r="E99" s="12"/>
      <c r="F99" s="12"/>
    </row>
    <row r="100" spans="2:6" x14ac:dyDescent="0.3">
      <c r="B100" s="43" t="s">
        <v>90</v>
      </c>
      <c r="C100" s="44">
        <v>0</v>
      </c>
      <c r="E100" s="12"/>
      <c r="F100" s="12"/>
    </row>
    <row r="101" spans="2:6" ht="14.4" thickBot="1" x14ac:dyDescent="0.35">
      <c r="B101" s="45" t="s">
        <v>91</v>
      </c>
      <c r="C101" s="46">
        <v>0</v>
      </c>
      <c r="E101" s="12"/>
      <c r="F101" s="12"/>
    </row>
    <row r="102" spans="2:6" ht="22.95" customHeight="1" thickBot="1" x14ac:dyDescent="0.35">
      <c r="B102" s="54" t="s">
        <v>75</v>
      </c>
      <c r="C102" s="23">
        <f>SUM(C90:C101)</f>
        <v>0</v>
      </c>
      <c r="E102" s="12"/>
      <c r="F102" s="12"/>
    </row>
    <row r="103" spans="2:6" ht="14.4" thickBot="1" x14ac:dyDescent="0.35">
      <c r="B103" s="138"/>
      <c r="C103" s="138"/>
      <c r="D103" s="138"/>
      <c r="E103" s="138"/>
    </row>
    <row r="104" spans="2:6" ht="29.1" customHeight="1" thickBot="1" x14ac:dyDescent="0.35">
      <c r="B104" s="136" t="s">
        <v>92</v>
      </c>
      <c r="C104" s="137"/>
      <c r="D104" s="12"/>
      <c r="E104" s="12"/>
    </row>
    <row r="105" spans="2:6" ht="14.4" customHeight="1" x14ac:dyDescent="0.3">
      <c r="B105" s="135" t="s">
        <v>93</v>
      </c>
      <c r="C105" s="122" t="s">
        <v>78</v>
      </c>
      <c r="E105" s="12"/>
      <c r="F105" s="12"/>
    </row>
    <row r="106" spans="2:6" x14ac:dyDescent="0.3">
      <c r="B106" s="135"/>
      <c r="C106" s="122"/>
      <c r="E106" s="12"/>
      <c r="F106" s="12"/>
    </row>
    <row r="107" spans="2:6" ht="15.75" customHeight="1" x14ac:dyDescent="0.3">
      <c r="B107" s="128" t="s">
        <v>94</v>
      </c>
      <c r="C107" s="129"/>
      <c r="E107" s="12"/>
      <c r="F107" s="12"/>
    </row>
    <row r="108" spans="2:6" x14ac:dyDescent="0.3">
      <c r="B108" s="65" t="s">
        <v>95</v>
      </c>
      <c r="C108" s="66"/>
      <c r="D108" s="12"/>
      <c r="E108" s="12"/>
      <c r="F108" s="12"/>
    </row>
    <row r="109" spans="2:6" x14ac:dyDescent="0.3">
      <c r="B109" s="45" t="s">
        <v>96</v>
      </c>
      <c r="C109" s="46">
        <v>0</v>
      </c>
      <c r="D109" s="12"/>
      <c r="E109" s="12"/>
      <c r="F109" s="12"/>
    </row>
    <row r="110" spans="2:6" ht="15.75" customHeight="1" thickBot="1" x14ac:dyDescent="0.35">
      <c r="B110" s="130" t="s">
        <v>97</v>
      </c>
      <c r="C110" s="131"/>
      <c r="E110" s="12"/>
      <c r="F110" s="12"/>
    </row>
    <row r="111" spans="2:6" x14ac:dyDescent="0.3">
      <c r="B111" s="41" t="s">
        <v>98</v>
      </c>
      <c r="C111" s="42">
        <v>0</v>
      </c>
      <c r="D111" s="12"/>
      <c r="E111" s="12"/>
      <c r="F111" s="12"/>
    </row>
    <row r="112" spans="2:6" x14ac:dyDescent="0.3">
      <c r="B112" s="43" t="s">
        <v>99</v>
      </c>
      <c r="C112" s="44">
        <v>0</v>
      </c>
      <c r="D112" s="12"/>
      <c r="E112" s="12"/>
      <c r="F112" s="12"/>
    </row>
    <row r="113" spans="2:6" x14ac:dyDescent="0.3">
      <c r="B113" s="43" t="s">
        <v>100</v>
      </c>
      <c r="C113" s="44">
        <v>0</v>
      </c>
      <c r="D113" s="12"/>
      <c r="E113" s="12"/>
      <c r="F113" s="12"/>
    </row>
    <row r="114" spans="2:6" x14ac:dyDescent="0.3">
      <c r="B114" s="43" t="s">
        <v>101</v>
      </c>
      <c r="C114" s="44">
        <v>0</v>
      </c>
      <c r="D114" s="12"/>
      <c r="E114" s="12"/>
      <c r="F114" s="12"/>
    </row>
    <row r="115" spans="2:6" x14ac:dyDescent="0.3">
      <c r="B115" s="43" t="s">
        <v>102</v>
      </c>
      <c r="C115" s="44">
        <v>0</v>
      </c>
      <c r="D115" s="12"/>
      <c r="E115" s="12"/>
      <c r="F115" s="12"/>
    </row>
    <row r="116" spans="2:6" x14ac:dyDescent="0.3">
      <c r="B116" s="43" t="s">
        <v>103</v>
      </c>
      <c r="C116" s="44">
        <v>0</v>
      </c>
      <c r="D116" s="12"/>
      <c r="E116" s="12"/>
      <c r="F116" s="12"/>
    </row>
    <row r="117" spans="2:6" x14ac:dyDescent="0.3">
      <c r="B117" s="43" t="s">
        <v>104</v>
      </c>
      <c r="C117" s="44">
        <v>0</v>
      </c>
      <c r="D117" s="12"/>
      <c r="E117" s="12"/>
      <c r="F117" s="12"/>
    </row>
    <row r="118" spans="2:6" x14ac:dyDescent="0.3">
      <c r="B118" s="43" t="s">
        <v>105</v>
      </c>
      <c r="C118" s="44">
        <v>0</v>
      </c>
      <c r="D118" s="12"/>
      <c r="E118" s="12"/>
      <c r="F118" s="12"/>
    </row>
    <row r="119" spans="2:6" x14ac:dyDescent="0.3">
      <c r="B119" s="43" t="s">
        <v>106</v>
      </c>
      <c r="C119" s="44">
        <v>0</v>
      </c>
      <c r="D119" s="12"/>
      <c r="E119" s="12"/>
      <c r="F119" s="12"/>
    </row>
    <row r="120" spans="2:6" x14ac:dyDescent="0.3">
      <c r="B120" s="43" t="s">
        <v>107</v>
      </c>
      <c r="C120" s="44">
        <v>0</v>
      </c>
      <c r="D120" s="12"/>
      <c r="E120" s="12"/>
      <c r="F120" s="12"/>
    </row>
    <row r="121" spans="2:6" x14ac:dyDescent="0.3">
      <c r="B121" s="43" t="s">
        <v>108</v>
      </c>
      <c r="C121" s="44">
        <v>0</v>
      </c>
      <c r="D121" s="12"/>
      <c r="E121" s="12"/>
      <c r="F121" s="12"/>
    </row>
    <row r="122" spans="2:6" x14ac:dyDescent="0.3">
      <c r="B122" s="43" t="s">
        <v>109</v>
      </c>
      <c r="C122" s="44">
        <v>0</v>
      </c>
      <c r="D122" s="12"/>
      <c r="E122" s="12"/>
      <c r="F122" s="12"/>
    </row>
    <row r="123" spans="2:6" x14ac:dyDescent="0.3">
      <c r="B123" s="43" t="s">
        <v>110</v>
      </c>
      <c r="C123" s="44">
        <v>0</v>
      </c>
      <c r="D123" s="12"/>
      <c r="E123" s="12"/>
      <c r="F123" s="12"/>
    </row>
    <row r="124" spans="2:6" ht="14.4" thickBot="1" x14ac:dyDescent="0.35">
      <c r="B124" s="45" t="s">
        <v>111</v>
      </c>
      <c r="C124" s="46">
        <v>0</v>
      </c>
      <c r="D124" s="12"/>
      <c r="E124" s="12"/>
      <c r="F124" s="12"/>
    </row>
    <row r="125" spans="2:6" ht="15.75" customHeight="1" thickBot="1" x14ac:dyDescent="0.35">
      <c r="B125" s="130" t="s">
        <v>112</v>
      </c>
      <c r="C125" s="131"/>
      <c r="E125" s="12"/>
      <c r="F125" s="12"/>
    </row>
    <row r="126" spans="2:6" x14ac:dyDescent="0.3">
      <c r="B126" s="41" t="s">
        <v>113</v>
      </c>
      <c r="C126" s="42">
        <v>0</v>
      </c>
      <c r="D126" s="12"/>
      <c r="E126" s="12"/>
      <c r="F126" s="12"/>
    </row>
    <row r="127" spans="2:6" x14ac:dyDescent="0.3">
      <c r="B127" s="43" t="s">
        <v>114</v>
      </c>
      <c r="C127" s="44">
        <v>0</v>
      </c>
      <c r="D127" s="12"/>
      <c r="E127" s="12"/>
      <c r="F127" s="12"/>
    </row>
    <row r="128" spans="2:6" x14ac:dyDescent="0.3">
      <c r="B128" s="43" t="s">
        <v>115</v>
      </c>
      <c r="C128" s="44">
        <v>0</v>
      </c>
      <c r="D128" s="12"/>
      <c r="E128" s="12"/>
      <c r="F128" s="12"/>
    </row>
    <row r="129" spans="2:7" ht="14.4" thickBot="1" x14ac:dyDescent="0.35">
      <c r="B129" s="45" t="s">
        <v>116</v>
      </c>
      <c r="C129" s="46">
        <v>0</v>
      </c>
      <c r="D129" s="12"/>
      <c r="E129" s="12"/>
      <c r="F129" s="12"/>
    </row>
    <row r="130" spans="2:7" ht="15.75" customHeight="1" thickBot="1" x14ac:dyDescent="0.35">
      <c r="B130" s="130" t="s">
        <v>117</v>
      </c>
      <c r="C130" s="131"/>
      <c r="E130" s="12"/>
      <c r="F130" s="12"/>
    </row>
    <row r="131" spans="2:7" x14ac:dyDescent="0.3">
      <c r="B131" s="41" t="s">
        <v>118</v>
      </c>
      <c r="C131" s="42">
        <v>0</v>
      </c>
      <c r="D131" s="12"/>
      <c r="E131" s="12"/>
      <c r="F131" s="12"/>
    </row>
    <row r="132" spans="2:7" x14ac:dyDescent="0.3">
      <c r="B132" s="43" t="s">
        <v>119</v>
      </c>
      <c r="C132" s="44">
        <v>0</v>
      </c>
      <c r="D132" s="12"/>
      <c r="E132" s="12"/>
      <c r="F132" s="12"/>
    </row>
    <row r="133" spans="2:7" x14ac:dyDescent="0.3">
      <c r="B133" s="43" t="s">
        <v>120</v>
      </c>
      <c r="C133" s="44">
        <v>0</v>
      </c>
      <c r="D133" s="12"/>
      <c r="E133" s="12"/>
      <c r="F133" s="12"/>
    </row>
    <row r="134" spans="2:7" x14ac:dyDescent="0.3">
      <c r="B134" s="43" t="s">
        <v>121</v>
      </c>
      <c r="C134" s="44">
        <v>0</v>
      </c>
      <c r="D134" s="12"/>
      <c r="E134" s="12"/>
      <c r="F134" s="12"/>
    </row>
    <row r="135" spans="2:7" x14ac:dyDescent="0.3">
      <c r="B135" s="43" t="s">
        <v>122</v>
      </c>
      <c r="C135" s="44">
        <v>0</v>
      </c>
      <c r="D135" s="12"/>
      <c r="E135" s="12"/>
      <c r="F135" s="12"/>
    </row>
    <row r="136" spans="2:7" ht="14.4" thickBot="1" x14ac:dyDescent="0.35">
      <c r="B136" s="45" t="s">
        <v>123</v>
      </c>
      <c r="C136" s="46">
        <v>0</v>
      </c>
      <c r="E136" s="12"/>
      <c r="F136" s="12"/>
    </row>
    <row r="137" spans="2:7" ht="22.95" customHeight="1" thickBot="1" x14ac:dyDescent="0.35">
      <c r="B137" s="55" t="s">
        <v>124</v>
      </c>
      <c r="C137" s="56">
        <f>SUM(C131:C136,C126:C129,C111:C124,C108:C109)</f>
        <v>0</v>
      </c>
      <c r="E137" s="12"/>
      <c r="F137" s="12"/>
    </row>
    <row r="138" spans="2:7" ht="14.4" thickBot="1" x14ac:dyDescent="0.35"/>
    <row r="139" spans="2:7" ht="29.4" customHeight="1" thickBot="1" x14ac:dyDescent="0.35">
      <c r="B139" s="112" t="s">
        <v>125</v>
      </c>
      <c r="C139" s="113"/>
      <c r="D139" s="114"/>
      <c r="E139" s="12"/>
      <c r="F139" s="12"/>
    </row>
    <row r="140" spans="2:7" ht="16.2" thickBot="1" x14ac:dyDescent="0.35">
      <c r="B140" s="25" t="s">
        <v>126</v>
      </c>
      <c r="C140" s="26" t="s">
        <v>127</v>
      </c>
      <c r="D140" s="27" t="s">
        <v>128</v>
      </c>
      <c r="E140" s="12"/>
      <c r="F140" s="12"/>
      <c r="G140" s="19" t="s">
        <v>129</v>
      </c>
    </row>
    <row r="141" spans="2:7" ht="14.4" thickBot="1" x14ac:dyDescent="0.35">
      <c r="B141" s="2" t="s">
        <v>130</v>
      </c>
      <c r="C141" s="4" t="s">
        <v>131</v>
      </c>
      <c r="D141" s="13" t="s">
        <v>165</v>
      </c>
      <c r="E141" s="12"/>
      <c r="F141" s="12"/>
      <c r="G141" s="57" t="s">
        <v>132</v>
      </c>
    </row>
    <row r="142" spans="2:7" x14ac:dyDescent="0.3">
      <c r="B142" s="111"/>
      <c r="C142" s="85"/>
      <c r="D142" s="87"/>
      <c r="E142" s="12"/>
      <c r="F142" s="12"/>
      <c r="G142" s="58" t="s">
        <v>133</v>
      </c>
    </row>
    <row r="143" spans="2:7" ht="14.4" thickBot="1" x14ac:dyDescent="0.35">
      <c r="B143" s="97"/>
      <c r="C143" s="86"/>
      <c r="D143" s="90"/>
      <c r="E143" s="12"/>
      <c r="F143" s="12"/>
      <c r="G143" s="58" t="s">
        <v>134</v>
      </c>
    </row>
    <row r="144" spans="2:7" x14ac:dyDescent="0.3">
      <c r="B144" s="111"/>
      <c r="C144" s="85"/>
      <c r="D144" s="87">
        <v>0</v>
      </c>
      <c r="E144" s="12"/>
      <c r="F144" s="12"/>
      <c r="G144" s="58" t="s">
        <v>135</v>
      </c>
    </row>
    <row r="145" spans="2:7" ht="14.4" thickBot="1" x14ac:dyDescent="0.35">
      <c r="B145" s="97"/>
      <c r="C145" s="86"/>
      <c r="D145" s="90"/>
      <c r="E145" s="12"/>
      <c r="F145" s="12"/>
      <c r="G145" s="58" t="s">
        <v>136</v>
      </c>
    </row>
    <row r="146" spans="2:7" x14ac:dyDescent="0.3">
      <c r="B146" s="85"/>
      <c r="C146" s="85"/>
      <c r="D146" s="87">
        <v>0</v>
      </c>
      <c r="E146" s="12"/>
      <c r="F146" s="12"/>
      <c r="G146" s="58" t="s">
        <v>137</v>
      </c>
    </row>
    <row r="147" spans="2:7" ht="14.4" thickBot="1" x14ac:dyDescent="0.35">
      <c r="B147" s="86"/>
      <c r="C147" s="86"/>
      <c r="D147" s="90"/>
      <c r="E147" s="12"/>
      <c r="F147" s="12"/>
      <c r="G147" s="58" t="s">
        <v>138</v>
      </c>
    </row>
    <row r="148" spans="2:7" x14ac:dyDescent="0.3">
      <c r="B148" s="85"/>
      <c r="C148" s="85"/>
      <c r="D148" s="87">
        <v>0</v>
      </c>
      <c r="E148" s="12"/>
      <c r="F148" s="12"/>
      <c r="G148" s="58" t="s">
        <v>139</v>
      </c>
    </row>
    <row r="149" spans="2:7" ht="14.4" thickBot="1" x14ac:dyDescent="0.35">
      <c r="B149" s="86"/>
      <c r="C149" s="86"/>
      <c r="D149" s="90"/>
      <c r="E149" s="12"/>
      <c r="F149" s="12"/>
      <c r="G149" s="58" t="s">
        <v>140</v>
      </c>
    </row>
    <row r="150" spans="2:7" ht="14.4" thickBot="1" x14ac:dyDescent="0.35">
      <c r="B150" s="85"/>
      <c r="C150" s="85"/>
      <c r="D150" s="87">
        <v>0</v>
      </c>
      <c r="E150" s="12"/>
      <c r="F150" s="12"/>
      <c r="G150" s="59" t="s">
        <v>141</v>
      </c>
    </row>
    <row r="151" spans="2:7" ht="14.4" thickBot="1" x14ac:dyDescent="0.35">
      <c r="B151" s="86"/>
      <c r="C151" s="86"/>
      <c r="D151" s="90"/>
      <c r="E151" s="12"/>
      <c r="F151" s="12"/>
    </row>
    <row r="152" spans="2:7" x14ac:dyDescent="0.3">
      <c r="B152" s="85"/>
      <c r="C152" s="85"/>
      <c r="D152" s="87">
        <v>0</v>
      </c>
      <c r="E152" s="12"/>
      <c r="F152" s="12"/>
    </row>
    <row r="153" spans="2:7" ht="14.4" thickBot="1" x14ac:dyDescent="0.35">
      <c r="B153" s="89"/>
      <c r="C153" s="89"/>
      <c r="D153" s="90"/>
      <c r="E153" s="12"/>
      <c r="F153" s="12"/>
    </row>
    <row r="154" spans="2:7" ht="26.4" customHeight="1" thickBot="1" x14ac:dyDescent="0.35">
      <c r="B154" s="108" t="s">
        <v>142</v>
      </c>
      <c r="C154" s="109"/>
      <c r="D154" s="29">
        <f>SUM(D141:D153)</f>
        <v>0</v>
      </c>
      <c r="E154" s="12"/>
      <c r="F154" s="12"/>
    </row>
    <row r="155" spans="2:7" x14ac:dyDescent="0.3">
      <c r="B155" s="9"/>
      <c r="C155" s="9"/>
      <c r="D155" s="9"/>
      <c r="E155" s="9"/>
      <c r="F155" s="9"/>
    </row>
    <row r="156" spans="2:7" ht="28.95" customHeight="1" x14ac:dyDescent="0.3">
      <c r="B156" s="132" t="s">
        <v>143</v>
      </c>
      <c r="C156" s="133"/>
      <c r="D156" s="134"/>
      <c r="E156" s="12"/>
      <c r="F156" s="12"/>
    </row>
    <row r="157" spans="2:7" ht="15.6" x14ac:dyDescent="0.3">
      <c r="B157" s="25" t="s">
        <v>144</v>
      </c>
      <c r="C157" s="26" t="s">
        <v>127</v>
      </c>
      <c r="D157" s="27" t="s">
        <v>128</v>
      </c>
      <c r="E157" s="12"/>
      <c r="F157" s="12"/>
      <c r="G157" s="19" t="s">
        <v>145</v>
      </c>
    </row>
    <row r="158" spans="2:7" x14ac:dyDescent="0.3">
      <c r="B158" s="85"/>
      <c r="C158" s="85"/>
      <c r="D158" s="87"/>
      <c r="E158" s="12"/>
      <c r="F158" s="12"/>
      <c r="G158" s="60" t="s">
        <v>146</v>
      </c>
    </row>
    <row r="159" spans="2:7" x14ac:dyDescent="0.3">
      <c r="B159" s="86"/>
      <c r="C159" s="86"/>
      <c r="D159" s="90"/>
      <c r="E159" s="12"/>
      <c r="F159" s="12"/>
      <c r="G159" s="61" t="s">
        <v>147</v>
      </c>
    </row>
    <row r="160" spans="2:7" x14ac:dyDescent="0.3">
      <c r="B160" s="85"/>
      <c r="C160" s="85"/>
      <c r="D160" s="87">
        <v>0</v>
      </c>
      <c r="E160" s="12"/>
      <c r="F160" s="12"/>
      <c r="G160" s="58" t="s">
        <v>148</v>
      </c>
    </row>
    <row r="161" spans="2:7" ht="14.4" thickBot="1" x14ac:dyDescent="0.35">
      <c r="B161" s="86"/>
      <c r="C161" s="86"/>
      <c r="D161" s="90"/>
      <c r="E161" s="12"/>
      <c r="F161" s="12"/>
      <c r="G161" s="58" t="s">
        <v>149</v>
      </c>
    </row>
    <row r="162" spans="2:7" x14ac:dyDescent="0.3">
      <c r="B162" s="85"/>
      <c r="C162" s="85"/>
      <c r="D162" s="87">
        <v>0</v>
      </c>
      <c r="E162" s="12"/>
      <c r="F162" s="12"/>
      <c r="G162" s="58" t="s">
        <v>150</v>
      </c>
    </row>
    <row r="163" spans="2:7" ht="14.4" thickBot="1" x14ac:dyDescent="0.35">
      <c r="B163" s="86"/>
      <c r="C163" s="86"/>
      <c r="D163" s="90"/>
      <c r="E163" s="12"/>
      <c r="F163" s="12"/>
      <c r="G163" s="58" t="s">
        <v>151</v>
      </c>
    </row>
    <row r="164" spans="2:7" x14ac:dyDescent="0.3">
      <c r="B164" s="85"/>
      <c r="C164" s="85"/>
      <c r="D164" s="87">
        <v>0</v>
      </c>
      <c r="E164" s="12"/>
      <c r="F164" s="12"/>
      <c r="G164" s="58" t="s">
        <v>152</v>
      </c>
    </row>
    <row r="165" spans="2:7" ht="14.4" thickBot="1" x14ac:dyDescent="0.35">
      <c r="B165" s="86"/>
      <c r="C165" s="86"/>
      <c r="D165" s="90"/>
      <c r="E165" s="12"/>
      <c r="F165" s="12"/>
      <c r="G165" s="59" t="s">
        <v>153</v>
      </c>
    </row>
    <row r="166" spans="2:7" x14ac:dyDescent="0.3">
      <c r="B166" s="85"/>
      <c r="C166" s="85"/>
      <c r="D166" s="87">
        <v>0</v>
      </c>
      <c r="E166" s="12"/>
      <c r="F166" s="12"/>
    </row>
    <row r="167" spans="2:7" ht="14.4" customHeight="1" thickBot="1" x14ac:dyDescent="0.35">
      <c r="B167" s="86"/>
      <c r="C167" s="86"/>
      <c r="D167" s="90"/>
      <c r="E167" s="12"/>
      <c r="F167" s="12"/>
    </row>
    <row r="168" spans="2:7" x14ac:dyDescent="0.3">
      <c r="B168" s="85"/>
      <c r="C168" s="85"/>
      <c r="D168" s="87">
        <v>0</v>
      </c>
      <c r="E168" s="12"/>
      <c r="F168" s="12"/>
    </row>
    <row r="169" spans="2:7" ht="14.4" customHeight="1" thickBot="1" x14ac:dyDescent="0.35">
      <c r="B169" s="86"/>
      <c r="C169" s="86"/>
      <c r="D169" s="90"/>
      <c r="E169" s="12"/>
      <c r="F169" s="12"/>
    </row>
    <row r="170" spans="2:7" ht="28.2" customHeight="1" thickBot="1" x14ac:dyDescent="0.35">
      <c r="B170" s="108" t="s">
        <v>154</v>
      </c>
      <c r="C170" s="109"/>
      <c r="D170" s="30">
        <f>SUM(D158:D169)</f>
        <v>0</v>
      </c>
      <c r="E170" s="12"/>
      <c r="F170" s="12"/>
    </row>
    <row r="171" spans="2:7" ht="14.4" thickBot="1" x14ac:dyDescent="0.35"/>
    <row r="172" spans="2:7" ht="29.1" customHeight="1" thickBot="1" x14ac:dyDescent="0.35">
      <c r="B172" s="112" t="s">
        <v>155</v>
      </c>
      <c r="C172" s="113"/>
      <c r="D172" s="114"/>
      <c r="E172" s="12"/>
      <c r="F172" s="12"/>
    </row>
    <row r="173" spans="2:7" ht="24.6" thickBot="1" x14ac:dyDescent="0.35">
      <c r="B173" s="31" t="s">
        <v>156</v>
      </c>
      <c r="C173" s="26" t="s">
        <v>128</v>
      </c>
      <c r="D173" s="32" t="s">
        <v>157</v>
      </c>
      <c r="E173" s="12"/>
      <c r="F173" s="12"/>
    </row>
    <row r="174" spans="2:7" ht="14.4" thickBot="1" x14ac:dyDescent="0.35">
      <c r="B174" s="2" t="s">
        <v>158</v>
      </c>
      <c r="C174" s="8" t="s">
        <v>165</v>
      </c>
      <c r="D174" s="5" t="s">
        <v>165</v>
      </c>
      <c r="E174" s="12"/>
      <c r="F174" s="12"/>
    </row>
    <row r="175" spans="2:7" x14ac:dyDescent="0.3">
      <c r="B175" s="85"/>
      <c r="C175" s="87"/>
      <c r="D175" s="87"/>
      <c r="E175" s="12"/>
      <c r="F175" s="12"/>
    </row>
    <row r="176" spans="2:7" x14ac:dyDescent="0.3">
      <c r="B176" s="86"/>
      <c r="C176" s="90"/>
      <c r="D176" s="90"/>
      <c r="E176" s="12"/>
      <c r="F176" s="12"/>
    </row>
    <row r="177" spans="2:6" x14ac:dyDescent="0.3">
      <c r="B177" s="85"/>
      <c r="C177" s="87">
        <v>0</v>
      </c>
      <c r="D177" s="87">
        <v>0</v>
      </c>
      <c r="E177" s="12"/>
      <c r="F177" s="12"/>
    </row>
    <row r="178" spans="2:6" ht="14.4" thickBot="1" x14ac:dyDescent="0.35">
      <c r="B178" s="86"/>
      <c r="C178" s="90"/>
      <c r="D178" s="90"/>
      <c r="E178" s="12"/>
      <c r="F178" s="12"/>
    </row>
    <row r="179" spans="2:6" x14ac:dyDescent="0.3">
      <c r="B179" s="85"/>
      <c r="C179" s="87">
        <v>0</v>
      </c>
      <c r="D179" s="87">
        <v>0</v>
      </c>
      <c r="E179" s="12"/>
      <c r="F179" s="12"/>
    </row>
    <row r="180" spans="2:6" ht="14.4" thickBot="1" x14ac:dyDescent="0.35">
      <c r="B180" s="86"/>
      <c r="C180" s="90"/>
      <c r="D180" s="90"/>
      <c r="E180" s="12"/>
      <c r="F180" s="12"/>
    </row>
    <row r="181" spans="2:6" x14ac:dyDescent="0.3">
      <c r="B181" s="85"/>
      <c r="C181" s="87">
        <v>0</v>
      </c>
      <c r="D181" s="87">
        <v>0</v>
      </c>
      <c r="E181" s="12"/>
      <c r="F181" s="12"/>
    </row>
    <row r="182" spans="2:6" ht="14.4" thickBot="1" x14ac:dyDescent="0.35">
      <c r="B182" s="86"/>
      <c r="C182" s="90"/>
      <c r="D182" s="90"/>
      <c r="E182" s="12"/>
      <c r="F182" s="12"/>
    </row>
    <row r="183" spans="2:6" x14ac:dyDescent="0.3">
      <c r="B183" s="85"/>
      <c r="C183" s="87">
        <v>0</v>
      </c>
      <c r="D183" s="87">
        <v>0</v>
      </c>
      <c r="E183" s="12"/>
      <c r="F183" s="12"/>
    </row>
    <row r="184" spans="2:6" ht="14.4" thickBot="1" x14ac:dyDescent="0.35">
      <c r="B184" s="86"/>
      <c r="C184" s="90"/>
      <c r="D184" s="90"/>
      <c r="E184" s="12"/>
      <c r="F184" s="12"/>
    </row>
    <row r="185" spans="2:6" ht="24.6" customHeight="1" thickBot="1" x14ac:dyDescent="0.35">
      <c r="B185" s="62" t="s">
        <v>159</v>
      </c>
      <c r="C185" s="35">
        <f>SUM(C174:C184)</f>
        <v>0</v>
      </c>
      <c r="D185" s="30">
        <f>SUM(D174:D184)</f>
        <v>0</v>
      </c>
      <c r="E185" s="12"/>
      <c r="F185" s="12"/>
    </row>
    <row r="186" spans="2:6" ht="14.4" thickBot="1" x14ac:dyDescent="0.35"/>
    <row r="187" spans="2:6" ht="29.1" customHeight="1" thickBot="1" x14ac:dyDescent="0.35">
      <c r="B187" s="78" t="s">
        <v>160</v>
      </c>
      <c r="C187" s="119"/>
    </row>
    <row r="188" spans="2:6" ht="19.95" customHeight="1" thickBot="1" x14ac:dyDescent="0.35">
      <c r="B188" s="31" t="s">
        <v>161</v>
      </c>
      <c r="C188" s="26" t="s">
        <v>162</v>
      </c>
    </row>
    <row r="189" spans="2:6" ht="14.4" thickBot="1" x14ac:dyDescent="0.35">
      <c r="B189" s="2" t="s">
        <v>163</v>
      </c>
      <c r="C189" s="8" t="s">
        <v>165</v>
      </c>
    </row>
    <row r="190" spans="2:6" ht="14.4" customHeight="1" x14ac:dyDescent="0.3">
      <c r="B190" s="85"/>
      <c r="C190" s="87"/>
    </row>
    <row r="191" spans="2:6" x14ac:dyDescent="0.3">
      <c r="B191" s="86"/>
      <c r="C191" s="90"/>
    </row>
    <row r="192" spans="2:6" x14ac:dyDescent="0.3">
      <c r="B192" s="85"/>
      <c r="C192" s="87">
        <v>0</v>
      </c>
    </row>
    <row r="193" spans="2:9" ht="14.4" thickBot="1" x14ac:dyDescent="0.35">
      <c r="B193" s="86"/>
      <c r="C193" s="90"/>
    </row>
    <row r="194" spans="2:9" x14ac:dyDescent="0.3">
      <c r="B194" s="85"/>
      <c r="C194" s="87">
        <v>0</v>
      </c>
    </row>
    <row r="195" spans="2:9" ht="14.4" thickBot="1" x14ac:dyDescent="0.35">
      <c r="B195" s="86"/>
      <c r="C195" s="90"/>
    </row>
    <row r="196" spans="2:9" x14ac:dyDescent="0.3">
      <c r="B196" s="85"/>
      <c r="C196" s="87">
        <v>0</v>
      </c>
    </row>
    <row r="197" spans="2:9" ht="14.4" thickBot="1" x14ac:dyDescent="0.35">
      <c r="B197" s="86"/>
      <c r="C197" s="90"/>
    </row>
    <row r="198" spans="2:9" x14ac:dyDescent="0.3">
      <c r="B198" s="85"/>
      <c r="C198" s="87">
        <v>0</v>
      </c>
    </row>
    <row r="199" spans="2:9" ht="14.4" thickBot="1" x14ac:dyDescent="0.35">
      <c r="B199" s="89"/>
      <c r="C199" s="90"/>
    </row>
    <row r="200" spans="2:9" ht="22.95" customHeight="1" thickBot="1" x14ac:dyDescent="0.35">
      <c r="B200" s="36" t="s">
        <v>164</v>
      </c>
      <c r="C200" s="24">
        <f>SUM(C189:C199)</f>
        <v>0</v>
      </c>
    </row>
    <row r="203" spans="2:9" x14ac:dyDescent="0.3">
      <c r="G203" s="7"/>
      <c r="H203" s="7"/>
      <c r="I203" s="7"/>
    </row>
    <row r="204" spans="2:9" x14ac:dyDescent="0.3">
      <c r="G204" s="7"/>
      <c r="H204" s="7"/>
      <c r="I204" s="7"/>
    </row>
    <row r="205" spans="2:9" x14ac:dyDescent="0.3">
      <c r="G205" s="7"/>
      <c r="H205" s="7"/>
      <c r="I205" s="7"/>
    </row>
    <row r="206" spans="2:9" x14ac:dyDescent="0.3">
      <c r="G206" s="7"/>
      <c r="H206" s="7"/>
      <c r="I206" s="7"/>
    </row>
    <row r="207" spans="2:9" x14ac:dyDescent="0.3">
      <c r="G207" s="7"/>
      <c r="H207" s="7"/>
      <c r="I207" s="7"/>
    </row>
    <row r="208" spans="2:9" x14ac:dyDescent="0.3">
      <c r="G208" s="7"/>
      <c r="H208" s="7"/>
      <c r="I208" s="7"/>
    </row>
    <row r="209" spans="7:9" x14ac:dyDescent="0.3">
      <c r="G209" s="7"/>
      <c r="H209" s="7"/>
      <c r="I209" s="7"/>
    </row>
    <row r="210" spans="7:9" x14ac:dyDescent="0.3">
      <c r="G210" s="7"/>
      <c r="H210" s="7"/>
      <c r="I210" s="7"/>
    </row>
    <row r="211" spans="7:9" ht="19.5" customHeight="1" x14ac:dyDescent="0.3">
      <c r="G211" s="7"/>
      <c r="H211" s="7"/>
      <c r="I211" s="7"/>
    </row>
    <row r="212" spans="7:9" x14ac:dyDescent="0.3">
      <c r="G212" s="7"/>
      <c r="H212" s="7"/>
      <c r="I212" s="7"/>
    </row>
    <row r="213" spans="7:9" x14ac:dyDescent="0.3">
      <c r="G213" s="7"/>
      <c r="H213" s="7"/>
      <c r="I213" s="7"/>
    </row>
    <row r="214" spans="7:9" ht="14.25" customHeight="1" x14ac:dyDescent="0.3">
      <c r="G214" s="7"/>
      <c r="H214" s="7"/>
      <c r="I214" s="7"/>
    </row>
    <row r="215" spans="7:9" x14ac:dyDescent="0.3">
      <c r="G215" s="7"/>
      <c r="H215" s="7"/>
      <c r="I215" s="7"/>
    </row>
    <row r="216" spans="7:9" x14ac:dyDescent="0.3">
      <c r="G216" s="7"/>
      <c r="H216" s="7"/>
      <c r="I216" s="7"/>
    </row>
    <row r="217" spans="7:9" x14ac:dyDescent="0.3">
      <c r="G217" s="7"/>
      <c r="H217" s="7"/>
      <c r="I217" s="7"/>
    </row>
    <row r="218" spans="7:9" x14ac:dyDescent="0.3">
      <c r="G218" s="7"/>
      <c r="H218" s="7"/>
      <c r="I218" s="7"/>
    </row>
    <row r="219" spans="7:9" x14ac:dyDescent="0.3">
      <c r="G219" s="7"/>
      <c r="H219" s="7"/>
      <c r="I219" s="7"/>
    </row>
    <row r="220" spans="7:9" x14ac:dyDescent="0.3">
      <c r="G220" s="7"/>
      <c r="H220" s="7"/>
      <c r="I220" s="7"/>
    </row>
    <row r="221" spans="7:9" x14ac:dyDescent="0.3">
      <c r="G221" s="7"/>
      <c r="H221" s="7"/>
      <c r="I221" s="7"/>
    </row>
    <row r="222" spans="7:9" x14ac:dyDescent="0.3">
      <c r="G222" s="7"/>
      <c r="H222" s="7"/>
      <c r="I222" s="7"/>
    </row>
    <row r="223" spans="7:9" x14ac:dyDescent="0.3">
      <c r="G223" s="7"/>
      <c r="H223" s="7"/>
      <c r="I223" s="7"/>
    </row>
    <row r="227" ht="14.25" customHeight="1" x14ac:dyDescent="0.3"/>
  </sheetData>
  <mergeCells count="95">
    <mergeCell ref="B2:C2"/>
    <mergeCell ref="B3:C3"/>
    <mergeCell ref="B4:B5"/>
    <mergeCell ref="C4:C5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B18:B19"/>
    <mergeCell ref="C18:C19"/>
    <mergeCell ref="B17:C17"/>
    <mergeCell ref="B105:B106"/>
    <mergeCell ref="C105:C106"/>
    <mergeCell ref="B104:C104"/>
    <mergeCell ref="B103:E103"/>
    <mergeCell ref="B85:E85"/>
    <mergeCell ref="B87:B88"/>
    <mergeCell ref="C87:C88"/>
    <mergeCell ref="B142:B143"/>
    <mergeCell ref="C142:C143"/>
    <mergeCell ref="D142:D143"/>
    <mergeCell ref="B144:B145"/>
    <mergeCell ref="C144:C145"/>
    <mergeCell ref="D144:D145"/>
    <mergeCell ref="B146:B147"/>
    <mergeCell ref="C146:C147"/>
    <mergeCell ref="D146:D147"/>
    <mergeCell ref="B148:B149"/>
    <mergeCell ref="C148:C149"/>
    <mergeCell ref="D148:D149"/>
    <mergeCell ref="B150:B151"/>
    <mergeCell ref="C150:C151"/>
    <mergeCell ref="D150:D151"/>
    <mergeCell ref="B152:B153"/>
    <mergeCell ref="C152:C153"/>
    <mergeCell ref="D152:D153"/>
    <mergeCell ref="B162:B163"/>
    <mergeCell ref="C162:C163"/>
    <mergeCell ref="D162:D163"/>
    <mergeCell ref="B154:C154"/>
    <mergeCell ref="B158:B159"/>
    <mergeCell ref="C158:C159"/>
    <mergeCell ref="D158:D159"/>
    <mergeCell ref="B156:D156"/>
    <mergeCell ref="B160:B161"/>
    <mergeCell ref="C160:C161"/>
    <mergeCell ref="D160:D161"/>
    <mergeCell ref="B175:B176"/>
    <mergeCell ref="C175:C176"/>
    <mergeCell ref="D175:D176"/>
    <mergeCell ref="B168:B169"/>
    <mergeCell ref="C168:C169"/>
    <mergeCell ref="D168:D169"/>
    <mergeCell ref="B170:C170"/>
    <mergeCell ref="B172:D172"/>
    <mergeCell ref="B177:B178"/>
    <mergeCell ref="C177:C178"/>
    <mergeCell ref="D177:D178"/>
    <mergeCell ref="B179:B180"/>
    <mergeCell ref="C179:C180"/>
    <mergeCell ref="D179:D180"/>
    <mergeCell ref="B181:B182"/>
    <mergeCell ref="C181:C182"/>
    <mergeCell ref="D181:D182"/>
    <mergeCell ref="B183:B184"/>
    <mergeCell ref="C183:C184"/>
    <mergeCell ref="D183:D184"/>
    <mergeCell ref="B196:B197"/>
    <mergeCell ref="C196:C197"/>
    <mergeCell ref="B198:B199"/>
    <mergeCell ref="C198:C199"/>
    <mergeCell ref="B187:C187"/>
    <mergeCell ref="B190:B191"/>
    <mergeCell ref="C190:C191"/>
    <mergeCell ref="B192:B193"/>
    <mergeCell ref="C192:C193"/>
    <mergeCell ref="B194:B195"/>
    <mergeCell ref="C194:C195"/>
    <mergeCell ref="B107:C107"/>
    <mergeCell ref="B110:C110"/>
    <mergeCell ref="B125:C125"/>
    <mergeCell ref="B130:C130"/>
    <mergeCell ref="B139:D139"/>
    <mergeCell ref="B164:B165"/>
    <mergeCell ref="C164:C165"/>
    <mergeCell ref="D164:D165"/>
    <mergeCell ref="B166:B167"/>
    <mergeCell ref="C166:C167"/>
    <mergeCell ref="D166:D167"/>
  </mergeCells>
  <pageMargins left="0.7" right="0.7" top="0.75" bottom="0.75" header="0.3" footer="0.3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3EF05AAF0DD47A7F787871F4396E2" ma:contentTypeVersion="14" ma:contentTypeDescription="Create a new document." ma:contentTypeScope="" ma:versionID="31f89659399c1c206c63e24e73842b90">
  <xsd:schema xmlns:xsd="http://www.w3.org/2001/XMLSchema" xmlns:xs="http://www.w3.org/2001/XMLSchema" xmlns:p="http://schemas.microsoft.com/office/2006/metadata/properties" xmlns:ns2="53745a39-5203-49cc-847a-c037709673a1" xmlns:ns3="555b74fa-69f3-4293-b800-0d7618b95a9f" targetNamespace="http://schemas.microsoft.com/office/2006/metadata/properties" ma:root="true" ma:fieldsID="4528952e52dd5d76ebddccbe17761c2d" ns2:_="" ns3:_="">
    <xsd:import namespace="53745a39-5203-49cc-847a-c037709673a1"/>
    <xsd:import namespace="555b74fa-69f3-4293-b800-0d7618b95a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45a39-5203-49cc-847a-c03770967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096c2b2-436d-4cd1-8b7f-9a0ddc58a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b74fa-69f3-4293-b800-0d7618b95a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47dd240-7e4b-4079-a7ac-499f7b11d1e8}" ma:internalName="TaxCatchAll" ma:showField="CatchAllData" ma:web="555b74fa-69f3-4293-b800-0d7618b95a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5b74fa-69f3-4293-b800-0d7618b95a9f" xsi:nil="true"/>
    <lcf76f155ced4ddcb4097134ff3c332f xmlns="53745a39-5203-49cc-847a-c037709673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C552B9-EE21-45DA-AD87-FBA685BFCB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7072FF-C960-4A17-8025-AD61D03705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45a39-5203-49cc-847a-c037709673a1"/>
    <ds:schemaRef ds:uri="555b74fa-69f3-4293-b800-0d7618b95a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28DBA9-4A52-42E6-B96A-8C92DD11AD28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53745a39-5203-49cc-847a-c037709673a1"/>
    <ds:schemaRef ds:uri="http://schemas.microsoft.com/office/2006/metadata/properties"/>
    <ds:schemaRef ds:uri="http://schemas.microsoft.com/office/2006/documentManagement/types"/>
    <ds:schemaRef ds:uri="http://purl.org/dc/terms/"/>
    <ds:schemaRef ds:uri="555b74fa-69f3-4293-b800-0d7618b95a9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Rosie Sweeney</dc:creator>
  <cp:keywords/>
  <dc:description/>
  <cp:lastModifiedBy>Amy Haxby</cp:lastModifiedBy>
  <cp:revision/>
  <dcterms:created xsi:type="dcterms:W3CDTF">2020-11-27T08:57:18Z</dcterms:created>
  <dcterms:modified xsi:type="dcterms:W3CDTF">2024-10-25T10:43:09Z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0x010100CA83EF05AAF0DD47A7F787871F4396E2</vt:lpwstr>
  </property>
  <property fmtid="{D5CDD505-2E9C-101B-9397-08002B2CF9AE}" pid="3" name="MediaServiceImageTags">
    <vt:lpwstr/>
  </property>
  <property fmtid="{D5CDD505-2E9C-101B-9397-08002B2CF9AE}" pid="4" name="MSIP_Label_defa4170-0d19-0005-0001-bc88714345d2_Enabled">
    <vt:lpwstr>true</vt:lpwstr>
  </property>
  <property fmtid="{D5CDD505-2E9C-101B-9397-08002B2CF9AE}" pid="5" name="MSIP_Label_defa4170-0d19-0005-0001-bc88714345d2_SetDate">
    <vt:lpwstr>2024-10-04T07:58:39Z</vt:lpwstr>
  </property>
  <property fmtid="{D5CDD505-2E9C-101B-9397-08002B2CF9AE}" pid="6" name="MSIP_Label_defa4170-0d19-0005-0001-bc88714345d2_Method">
    <vt:lpwstr>Privileged</vt:lpwstr>
  </property>
  <property fmtid="{D5CDD505-2E9C-101B-9397-08002B2CF9AE}" pid="7" name="MSIP_Label_defa4170-0d19-0005-0001-bc88714345d2_Name">
    <vt:lpwstr>defa4170-0d19-0005-0001-bc88714345d2</vt:lpwstr>
  </property>
  <property fmtid="{D5CDD505-2E9C-101B-9397-08002B2CF9AE}" pid="8" name="MSIP_Label_defa4170-0d19-0005-0001-bc88714345d2_SiteId">
    <vt:lpwstr>702648d5-e3c0-4a4e-8c46-d8158df8063e</vt:lpwstr>
  </property>
  <property fmtid="{D5CDD505-2E9C-101B-9397-08002B2CF9AE}" pid="9" name="MSIP_Label_defa4170-0d19-0005-0001-bc88714345d2_ActionId">
    <vt:lpwstr>9324e3ee-68f8-47c7-9965-fef008a592cf</vt:lpwstr>
  </property>
  <property fmtid="{D5CDD505-2E9C-101B-9397-08002B2CF9AE}" pid="10" name="MSIP_Label_defa4170-0d19-0005-0001-bc88714345d2_ContentBits">
    <vt:lpwstr>0</vt:lpwstr>
  </property>
</Properties>
</file>